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W:\4143_MisSACT\21_Plan_Cinéma\4_AIDE_PRODUCTION\DOSSIER CANDIDATURES\AUDIOVISUEL\"/>
    </mc:Choice>
  </mc:AlternateContent>
  <xr:revisionPtr revIDLastSave="0" documentId="13_ncr:1_{9F7EC841-67E9-44E3-8A86-1EC90313322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 Devis oeuvre audiovisuelle" sheetId="14" r:id="rId1"/>
    <sheet name="Plan de financement" sheetId="15" r:id="rId2"/>
    <sheet name="Infos résumées" sheetId="2" state="hidden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aide" localSheetId="0">'[1]Données du projet'!$G$8:$G$14</definedName>
    <definedName name="aide">#REF!</definedName>
    <definedName name="Avancement">#REF!</definedName>
    <definedName name="champmetiers">'[2]4_Activite_entr.'!$B$41:$B$64</definedName>
    <definedName name="cond" localSheetId="0">#REF!</definedName>
    <definedName name="cond" localSheetId="1">#REF!</definedName>
    <definedName name="cond">#REF!</definedName>
    <definedName name="cond2" localSheetId="0">#REF!</definedName>
    <definedName name="cond2" localSheetId="1">#REF!</definedName>
    <definedName name="cond2">#REF!</definedName>
    <definedName name="condact">'[2]4_Activite_entr.'!$AG$70:$AG$86</definedName>
    <definedName name="condmetiers">'[2]4_Activite_entr.'!$AG$41:$AG$64</definedName>
    <definedName name="Coût_HT_Total">'[3]Plan de fi'!$C$3</definedName>
    <definedName name="Coût_TTC">'[3]Plan de fi'!$H$3</definedName>
    <definedName name="COUTTOTAL">[4]RESERVE!$G$3</definedName>
    <definedName name="demchamps" localSheetId="0">#REF!</definedName>
    <definedName name="demchamps" localSheetId="1">#REF!</definedName>
    <definedName name="demchamps">#REF!</definedName>
    <definedName name="demcond" localSheetId="0">#REF!</definedName>
    <definedName name="demcond" localSheetId="1">#REF!</definedName>
    <definedName name="demcond">#REF!</definedName>
    <definedName name="DEPENSESMINI" localSheetId="0">[4]RESERVE!#REF!</definedName>
    <definedName name="DEPENSESMINI" localSheetId="1">[4]RESERVE!#REF!</definedName>
    <definedName name="DEPENSESMINI">[4]RESERVE!#REF!</definedName>
    <definedName name="Format">#REF!</definedName>
    <definedName name="_xlnm.Print_Titles" localSheetId="1">'Plan de financement'!$7:$7</definedName>
    <definedName name="Long_métrage">#REF!</definedName>
    <definedName name="metiersf">OFFSET('[2]4_Activite_entr.'!$T$41,,,COUNT('[2]4_Activite_entr.'!$U:$U))</definedName>
    <definedName name="Oui" localSheetId="0">'[5]Données du projet'!$D$14:$D$15</definedName>
    <definedName name="Oui" localSheetId="1">'[5]Données du projet'!$D$14:$D$15</definedName>
    <definedName name="Oui">#REF!</definedName>
    <definedName name="Plafond" localSheetId="0">[4]RESERVE!#REF!</definedName>
    <definedName name="Plafond" localSheetId="1">[4]RESERVE!#REF!</definedName>
    <definedName name="Plafond">[4]RESERVE!#REF!</definedName>
    <definedName name="Plancher" localSheetId="0">[4]RESERVE!#REF!</definedName>
    <definedName name="Plancher" localSheetId="1">[4]RESERVE!#REF!</definedName>
    <definedName name="Plancher">[4]RESERVE!#REF!</definedName>
    <definedName name="repartmetiers">OFFSET('[2]4_Activite_entr.'!$AH$41,,,COUNT('[2]4_Activite_entr.'!$AI:$AI))</definedName>
    <definedName name="repartstockflux">OFFSET('[2]4_Activite_entr.'!$AI$72,,,COUNT('[2]4_Activite_entr.'!$AJ:$AJ))</definedName>
    <definedName name="reparttauxmetiers">OFFSET('[2]4_Activite_entr.'!$AI$41,,,COUNT('[2]4_Activite_entr.'!$AI:$AI))</definedName>
    <definedName name="reparttauxstockflux">OFFSET('[2]4_Activite_entr.'!$AJ$72,,,COUNT('[2]4_Activite_entr.'!$AJ:$AJ))</definedName>
    <definedName name="STAT" localSheetId="0">#REF!</definedName>
    <definedName name="STAT" localSheetId="1">#REF!</definedName>
    <definedName name="STAT">#REF!</definedName>
    <definedName name="stat2" localSheetId="0">#REF!</definedName>
    <definedName name="stat2" localSheetId="1">#REF!</definedName>
    <definedName name="stat2">#REF!</definedName>
    <definedName name="Taux" localSheetId="0">[4]RESERVE!#REF!</definedName>
    <definedName name="Taux" localSheetId="1">[4]RESERVE!#REF!</definedName>
    <definedName name="Taux">[4]RESERVE!#REF!</definedName>
    <definedName name="tauxact">'[2]4_Activite_entr.'!$O$70:$Q$86</definedName>
    <definedName name="tauxf">OFFSET('[2]4_Activite_entr.'!$U$41,,,COUNT('[2]4_Activite_entr.'!$U:$U))</definedName>
    <definedName name="_xlnm.Print_Area" localSheetId="0">' Devis oeuvre audiovisuelle'!$A$1:$I$118</definedName>
    <definedName name="_xlnm.Print_Area" localSheetId="1">'Plan de financement'!$A$1:$E$122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4" l="1"/>
  <c r="D74" i="14"/>
  <c r="F74" i="14" s="1"/>
  <c r="E74" i="14"/>
  <c r="G74" i="14"/>
  <c r="D7" i="14"/>
  <c r="C118" i="15"/>
  <c r="C109" i="15"/>
  <c r="C100" i="15"/>
  <c r="C74" i="15"/>
  <c r="C69" i="15"/>
  <c r="C64" i="15"/>
  <c r="C52" i="15"/>
  <c r="C41" i="15"/>
  <c r="C36" i="15"/>
  <c r="C31" i="15"/>
  <c r="C26" i="15"/>
  <c r="C87" i="15" s="1"/>
  <c r="C17" i="15"/>
  <c r="C8" i="15"/>
  <c r="F116" i="14"/>
  <c r="F115" i="14"/>
  <c r="F114" i="14"/>
  <c r="F111" i="14"/>
  <c r="F110" i="14"/>
  <c r="F109" i="14"/>
  <c r="F108" i="14"/>
  <c r="G106" i="14"/>
  <c r="E106" i="14"/>
  <c r="D106" i="14"/>
  <c r="F106" i="14" s="1"/>
  <c r="F104" i="14"/>
  <c r="F103" i="14"/>
  <c r="F102" i="14"/>
  <c r="F100" i="14"/>
  <c r="F99" i="14"/>
  <c r="F97" i="14"/>
  <c r="F96" i="14"/>
  <c r="F95" i="14"/>
  <c r="G93" i="14"/>
  <c r="E93" i="14"/>
  <c r="D93" i="14"/>
  <c r="F92" i="14"/>
  <c r="F91" i="14"/>
  <c r="F90" i="14"/>
  <c r="F89" i="14"/>
  <c r="F88" i="14"/>
  <c r="F87" i="14"/>
  <c r="F86" i="14"/>
  <c r="F85" i="14"/>
  <c r="F84" i="14"/>
  <c r="F83" i="14"/>
  <c r="G82" i="14"/>
  <c r="E82" i="14"/>
  <c r="D82" i="14"/>
  <c r="F79" i="14"/>
  <c r="F78" i="14"/>
  <c r="F77" i="14"/>
  <c r="F76" i="14"/>
  <c r="F72" i="14"/>
  <c r="F71" i="14"/>
  <c r="F70" i="14"/>
  <c r="F69" i="14"/>
  <c r="F68" i="14"/>
  <c r="F67" i="14"/>
  <c r="F65" i="14"/>
  <c r="F64" i="14"/>
  <c r="F63" i="14"/>
  <c r="F61" i="14"/>
  <c r="F60" i="14"/>
  <c r="F59" i="14"/>
  <c r="F57" i="14"/>
  <c r="F56" i="14"/>
  <c r="F55" i="14"/>
  <c r="F54" i="14"/>
  <c r="F53" i="14"/>
  <c r="G51" i="14"/>
  <c r="E51" i="14"/>
  <c r="D51" i="14"/>
  <c r="F49" i="14"/>
  <c r="F48" i="14"/>
  <c r="F47" i="14"/>
  <c r="F46" i="14"/>
  <c r="F45" i="14"/>
  <c r="G43" i="14"/>
  <c r="E43" i="14"/>
  <c r="D43" i="14"/>
  <c r="F42" i="14"/>
  <c r="F41" i="14"/>
  <c r="F40" i="14"/>
  <c r="F39" i="14"/>
  <c r="F38" i="14"/>
  <c r="F37" i="14"/>
  <c r="G35" i="14"/>
  <c r="D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G17" i="14"/>
  <c r="E17" i="14"/>
  <c r="D17" i="14"/>
  <c r="F16" i="14"/>
  <c r="F15" i="14"/>
  <c r="F14" i="14"/>
  <c r="F13" i="14"/>
  <c r="F12" i="14"/>
  <c r="F11" i="14"/>
  <c r="F10" i="14"/>
  <c r="F9" i="14"/>
  <c r="G7" i="14"/>
  <c r="E7" i="14"/>
  <c r="E113" i="14" s="1"/>
  <c r="E118" i="14" s="1"/>
  <c r="F93" i="14" l="1"/>
  <c r="D113" i="14"/>
  <c r="D118" i="14" s="1"/>
  <c r="F118" i="14" s="1"/>
  <c r="F43" i="14"/>
  <c r="F82" i="14"/>
  <c r="F51" i="14"/>
  <c r="F35" i="14"/>
  <c r="F7" i="14"/>
  <c r="B89" i="15"/>
  <c r="C120" i="15"/>
  <c r="C122" i="15" s="1"/>
  <c r="B87" i="15" s="1"/>
  <c r="F113" i="14"/>
  <c r="G113" i="14"/>
  <c r="G118" i="14" s="1"/>
  <c r="B109" i="15" l="1"/>
  <c r="B120" i="15"/>
  <c r="B118" i="15"/>
  <c r="B100" i="15"/>
  <c r="C7" i="2" l="1"/>
  <c r="C29" i="2" l="1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</calcChain>
</file>

<file path=xl/sharedStrings.xml><?xml version="1.0" encoding="utf-8"?>
<sst xmlns="http://schemas.openxmlformats.org/spreadsheetml/2006/main" count="302" uniqueCount="256">
  <si>
    <t>Soutien à la production</t>
  </si>
  <si>
    <t>Titre du projet</t>
  </si>
  <si>
    <t>N° SIRET</t>
  </si>
  <si>
    <t>Code APE</t>
  </si>
  <si>
    <t>Téléphone portable du contact</t>
  </si>
  <si>
    <t>E-mail du contact</t>
  </si>
  <si>
    <t>Type d'aide</t>
  </si>
  <si>
    <t xml:space="preserve">Durée </t>
  </si>
  <si>
    <t>Diffuseur audiovisuel France</t>
  </si>
  <si>
    <t>Distributeur France</t>
  </si>
  <si>
    <t>Total des dépenses en Région Sud</t>
  </si>
  <si>
    <t>PROD</t>
  </si>
  <si>
    <t>Société de production</t>
  </si>
  <si>
    <t xml:space="preserve">Producteur.trice déposant la demande </t>
  </si>
  <si>
    <t>Adresse de la société de production</t>
  </si>
  <si>
    <t>Code postal siège de la société de production</t>
  </si>
  <si>
    <t>Synopsis court</t>
  </si>
  <si>
    <t>Montant de la subvention demandé à la Région Sud</t>
  </si>
  <si>
    <t xml:space="preserve">Coût total du projet au moment de la demande </t>
  </si>
  <si>
    <t>Nom et prénom du contact pour le projet</t>
  </si>
  <si>
    <t>Réalisateur.rice</t>
  </si>
  <si>
    <t>Total général</t>
  </si>
  <si>
    <t>Total part étrangère</t>
  </si>
  <si>
    <t>Total  3ème coproducteur (……………..%)</t>
  </si>
  <si>
    <t>Autre(s)</t>
  </si>
  <si>
    <t>Préventes et minima garantis</t>
  </si>
  <si>
    <t>Chaîne de TV</t>
  </si>
  <si>
    <t>Communauté Européenne (part étrangère)</t>
  </si>
  <si>
    <t>Eurimages</t>
  </si>
  <si>
    <t>Aide(s) nationale(s)</t>
  </si>
  <si>
    <t>Apport 3ème coproducteur étranger</t>
  </si>
  <si>
    <t>Total  2ème coproducteur  (……………..%)</t>
  </si>
  <si>
    <t>Apport 2ème coproducteur étranger</t>
  </si>
  <si>
    <t>Total  1er coproducteur (……………..%)</t>
  </si>
  <si>
    <t>Apport 1er coproducteur étranger</t>
  </si>
  <si>
    <t>Producteurs étrangers</t>
  </si>
  <si>
    <t>Pourcentage d'aide public</t>
  </si>
  <si>
    <t>Part française</t>
  </si>
  <si>
    <t>Autre</t>
  </si>
  <si>
    <t>SMAD</t>
  </si>
  <si>
    <t>Ventes Internationales</t>
  </si>
  <si>
    <t>Vidéo</t>
  </si>
  <si>
    <t>Salle</t>
  </si>
  <si>
    <t>Télévisions</t>
  </si>
  <si>
    <t>SOFICA</t>
  </si>
  <si>
    <t>Région Provence Alpes Côte d'Azur</t>
  </si>
  <si>
    <t>Aides publiques locales</t>
  </si>
  <si>
    <t>Communauté Européenne (part française)</t>
  </si>
  <si>
    <t>Eurimages (part française)</t>
  </si>
  <si>
    <t>Autre aide sélective du CNC 2</t>
  </si>
  <si>
    <t>Autre aide sélective du CNC 1</t>
  </si>
  <si>
    <t>CNC CVS</t>
  </si>
  <si>
    <t>CNC aide avant réalisation</t>
  </si>
  <si>
    <t>CNC Aide aux coproductions étrangères</t>
  </si>
  <si>
    <t xml:space="preserve">CNC Avances sur recettes </t>
  </si>
  <si>
    <t>CNC Fonds de Soutien Audiovisuel Sélectif</t>
  </si>
  <si>
    <t>Aides sélectives CNC et Europe</t>
  </si>
  <si>
    <t>Financements participatifs</t>
  </si>
  <si>
    <t>SACEM</t>
  </si>
  <si>
    <t>SACD-Beaumarchais</t>
  </si>
  <si>
    <t>ADAMI</t>
  </si>
  <si>
    <t>PROCIREP</t>
  </si>
  <si>
    <t>Parrainages</t>
  </si>
  <si>
    <t>Autres</t>
  </si>
  <si>
    <t>dont part coproducteur</t>
  </si>
  <si>
    <t>dont part antenne</t>
  </si>
  <si>
    <t>Industrie</t>
  </si>
  <si>
    <t>Numéraire</t>
  </si>
  <si>
    <t>Coproduction télévision 3</t>
  </si>
  <si>
    <t>Coproduction télévision 2</t>
  </si>
  <si>
    <t>Coproduction télévision 1</t>
  </si>
  <si>
    <t>Crédit d'impôt</t>
  </si>
  <si>
    <t>Frais généraux en participation</t>
  </si>
  <si>
    <t>Rémunération du producteur en participation</t>
  </si>
  <si>
    <t>Fonds de Soutien Audiovisuel Automatique</t>
  </si>
  <si>
    <t>Fonds de soutien LM producteur</t>
  </si>
  <si>
    <t>Autres coproducteurs</t>
  </si>
  <si>
    <t>Producteur(s) délégué(s)</t>
  </si>
  <si>
    <t>Justificatif joint à la demande</t>
  </si>
  <si>
    <t>Acquis (A) ou 
date estimée pour 
une réponse</t>
  </si>
  <si>
    <t>Fiction Long-métrage, court-métrage et audiovisuel</t>
  </si>
  <si>
    <t>Type(s) d'aide(s) antérieure(s)</t>
  </si>
  <si>
    <t>Numéros demande(s) antérieure(s)</t>
  </si>
  <si>
    <t xml:space="preserve">Catégorie </t>
  </si>
  <si>
    <t>Total dépenses à l'étranger</t>
  </si>
  <si>
    <t>Total dépenses en France (€)</t>
  </si>
  <si>
    <t>Coût définitif total (€)</t>
  </si>
  <si>
    <t>1. Droits artistiques</t>
  </si>
  <si>
    <t>11.</t>
  </si>
  <si>
    <t>Sujet</t>
  </si>
  <si>
    <t>12.</t>
  </si>
  <si>
    <t>Adaptation dialogues</t>
  </si>
  <si>
    <t>13.</t>
  </si>
  <si>
    <t>Droit d'auteur du réalisateur</t>
  </si>
  <si>
    <t>14.</t>
  </si>
  <si>
    <t>Droits musicaux</t>
  </si>
  <si>
    <t>15.</t>
  </si>
  <si>
    <t>Droits divers (documents archives)</t>
  </si>
  <si>
    <t>16.</t>
  </si>
  <si>
    <t>Traductions et dactylographie</t>
  </si>
  <si>
    <t>17.</t>
  </si>
  <si>
    <t>Frais sur manuscrits</t>
  </si>
  <si>
    <t>19.</t>
  </si>
  <si>
    <t>Agents littéraires et conseils</t>
  </si>
  <si>
    <t>2. Personnel</t>
  </si>
  <si>
    <t>21.</t>
  </si>
  <si>
    <t>Producteurs</t>
  </si>
  <si>
    <t>22.</t>
  </si>
  <si>
    <t>Réalisateur technicien</t>
  </si>
  <si>
    <t>231. Direction administration</t>
  </si>
  <si>
    <t>232. Régie</t>
  </si>
  <si>
    <t xml:space="preserve">23. équipe   </t>
  </si>
  <si>
    <t>233. Mise en scène techniciens</t>
  </si>
  <si>
    <t>234. Conseillers spécialisés</t>
  </si>
  <si>
    <t xml:space="preserve">préparation   </t>
  </si>
  <si>
    <t>235. Prises de vues</t>
  </si>
  <si>
    <t>236. Son</t>
  </si>
  <si>
    <t xml:space="preserve">et tournage   </t>
  </si>
  <si>
    <t>237. Costumes</t>
  </si>
  <si>
    <t>238. Maquillage</t>
  </si>
  <si>
    <t>239. Ameublement</t>
  </si>
  <si>
    <t>24.</t>
  </si>
  <si>
    <t>Equipe décoration</t>
  </si>
  <si>
    <t>25.</t>
  </si>
  <si>
    <t>Montage et finition</t>
  </si>
  <si>
    <t>26.</t>
  </si>
  <si>
    <t>Main d'oeuvre tournage</t>
  </si>
  <si>
    <t>27.</t>
  </si>
  <si>
    <t>Main d'oeuvre décors</t>
  </si>
  <si>
    <t>28.</t>
  </si>
  <si>
    <t xml:space="preserve">Divers (prestation personnel tournage et décor, etc) </t>
  </si>
  <si>
    <t>29.</t>
  </si>
  <si>
    <t xml:space="preserve">Agents artistisques personnel technique </t>
  </si>
  <si>
    <t>3. Interprétation</t>
  </si>
  <si>
    <t>31.</t>
  </si>
  <si>
    <t>Rôles principaux</t>
  </si>
  <si>
    <t>32.</t>
  </si>
  <si>
    <t>Rôles secondaires</t>
  </si>
  <si>
    <t>33. à 35.</t>
  </si>
  <si>
    <t>Petits rôles, doublures, figuration</t>
  </si>
  <si>
    <t>36.</t>
  </si>
  <si>
    <t>Personnels artistique après tournage</t>
  </si>
  <si>
    <t>37.</t>
  </si>
  <si>
    <t>Personnels musique</t>
  </si>
  <si>
    <t>39.</t>
  </si>
  <si>
    <t>Agents artistiques</t>
  </si>
  <si>
    <t>Total dépenses en France</t>
  </si>
  <si>
    <t>Coût définitif total</t>
  </si>
  <si>
    <t>4. Charges sociales</t>
  </si>
  <si>
    <t>41.</t>
  </si>
  <si>
    <t>Auteurs</t>
  </si>
  <si>
    <t>42.</t>
  </si>
  <si>
    <t>Comédiens</t>
  </si>
  <si>
    <t>43.</t>
  </si>
  <si>
    <t>44.</t>
  </si>
  <si>
    <t>Techniciens</t>
  </si>
  <si>
    <t>45.</t>
  </si>
  <si>
    <t>Ouvriers</t>
  </si>
  <si>
    <t>5. Décors et costumes</t>
  </si>
  <si>
    <t>512. Plateaux et annexes</t>
  </si>
  <si>
    <t>513. Construction</t>
  </si>
  <si>
    <t xml:space="preserve">51. Studios   </t>
  </si>
  <si>
    <t>514. Eclairage</t>
  </si>
  <si>
    <t>515. Consommations et prestations diverses</t>
  </si>
  <si>
    <t>516. Prestations spécifiques</t>
  </si>
  <si>
    <t xml:space="preserve">52. Décors   </t>
  </si>
  <si>
    <t>521. Locations</t>
  </si>
  <si>
    <t xml:space="preserve">naturels   </t>
  </si>
  <si>
    <t>522. Aménagements</t>
  </si>
  <si>
    <t xml:space="preserve">intérieurs   </t>
  </si>
  <si>
    <t>523. Prestations</t>
  </si>
  <si>
    <t xml:space="preserve">53. Décors   </t>
  </si>
  <si>
    <t>531. Locations</t>
  </si>
  <si>
    <t>532. Aménagements</t>
  </si>
  <si>
    <t xml:space="preserve">extérieurs   </t>
  </si>
  <si>
    <t>533. Prestations</t>
  </si>
  <si>
    <t>54.</t>
  </si>
  <si>
    <t>Frais divers et décoration,</t>
  </si>
  <si>
    <t>55.</t>
  </si>
  <si>
    <t>Meubles et accessoires</t>
  </si>
  <si>
    <t>56.</t>
  </si>
  <si>
    <t>Moyens de transports jouants</t>
  </si>
  <si>
    <t>57.</t>
  </si>
  <si>
    <t>Effets spéciaux</t>
  </si>
  <si>
    <t>58.</t>
  </si>
  <si>
    <t>Costumes</t>
  </si>
  <si>
    <t>59.</t>
  </si>
  <si>
    <t>Postiches et maquillage</t>
  </si>
  <si>
    <t>6. Transports,défraiements, régie</t>
  </si>
  <si>
    <t>61.</t>
  </si>
  <si>
    <t>Déplacements avant tournage</t>
  </si>
  <si>
    <t>62.</t>
  </si>
  <si>
    <t>Tournage</t>
  </si>
  <si>
    <t>63. à 67.</t>
  </si>
  <si>
    <t xml:space="preserve">Défraiements, déplacements après tournage, droits de douanes </t>
  </si>
  <si>
    <t>68. à 69.</t>
  </si>
  <si>
    <t>Frais de bureau, régie et divers</t>
  </si>
  <si>
    <t>7. Moyens techniques</t>
  </si>
  <si>
    <t>71.</t>
  </si>
  <si>
    <t>Matériels prises de vues "cinéma"</t>
  </si>
  <si>
    <t>72.</t>
  </si>
  <si>
    <t>Matériels prises de vues "vidéo"</t>
  </si>
  <si>
    <t>73.</t>
  </si>
  <si>
    <t>Machineries</t>
  </si>
  <si>
    <t>74.</t>
  </si>
  <si>
    <t>Eclairage</t>
  </si>
  <si>
    <t>75.</t>
  </si>
  <si>
    <t>Son</t>
  </si>
  <si>
    <t>76. Montage et</t>
  </si>
  <si>
    <t>761. Montage</t>
  </si>
  <si>
    <t>Sonorisation</t>
  </si>
  <si>
    <t>762. Auditorium</t>
  </si>
  <si>
    <t>77.</t>
  </si>
  <si>
    <t>Postproduction vidéo</t>
  </si>
  <si>
    <t>78.</t>
  </si>
  <si>
    <t>Génériques et films annonces</t>
  </si>
  <si>
    <t>79.</t>
  </si>
  <si>
    <t>Autres prestations</t>
  </si>
  <si>
    <t>8. Pellicules - Laboratoires</t>
  </si>
  <si>
    <t>811. Pellicules négatives et inversibles</t>
  </si>
  <si>
    <t xml:space="preserve">81. Pellicules   </t>
  </si>
  <si>
    <t>812. Pellicules magnétiques son</t>
  </si>
  <si>
    <t>813. Pellicules magnétiques vidéo</t>
  </si>
  <si>
    <t>82. Laboratoires</t>
  </si>
  <si>
    <t>821. Laboratoires de tournage</t>
  </si>
  <si>
    <t>822. Laboratoires pour finitions</t>
  </si>
  <si>
    <t>83.</t>
  </si>
  <si>
    <t>Laboratoire vidéo</t>
  </si>
  <si>
    <t>84.</t>
  </si>
  <si>
    <t>Sous-titrages</t>
  </si>
  <si>
    <t>85.</t>
  </si>
  <si>
    <t>Laboratoire photo</t>
  </si>
  <si>
    <t>9. Assurances et divers</t>
  </si>
  <si>
    <t>91.</t>
  </si>
  <si>
    <t>Assurances</t>
  </si>
  <si>
    <t>92.</t>
  </si>
  <si>
    <t>Publicité</t>
  </si>
  <si>
    <t>93.</t>
  </si>
  <si>
    <t>Frais d'actes et de contentieux</t>
  </si>
  <si>
    <t>94.</t>
  </si>
  <si>
    <t>Frais financiers</t>
  </si>
  <si>
    <t>Total partiel</t>
  </si>
  <si>
    <t xml:space="preserve">Frais généraux </t>
  </si>
  <si>
    <t>Imprévus</t>
  </si>
  <si>
    <t>Total hors TVA</t>
  </si>
  <si>
    <t>Intitulé de l'aide ou du financeur</t>
  </si>
  <si>
    <t>Auteur.e</t>
  </si>
  <si>
    <t>indiquer prestataire(s) :</t>
  </si>
  <si>
    <t>Titre du projet :</t>
  </si>
  <si>
    <t>Date :</t>
  </si>
  <si>
    <t>Producteurs délégués</t>
  </si>
  <si>
    <r>
      <t xml:space="preserve">Plan de financement - </t>
    </r>
    <r>
      <rPr>
        <b/>
        <i/>
        <u/>
        <sz val="24"/>
        <rFont val="Century Gothic"/>
        <family val="2"/>
      </rPr>
      <t>PROJET</t>
    </r>
  </si>
  <si>
    <t>Préciser si les financements sont acquis ou une date estimée de réponse dans le cas où un financement a été demandé et est en cours d'instruction.
En dehors des apports producteurs, le financement sera considéré comme non acquis s'il n'est pas accompagné d'un justificatif (notifications, deal_mémo, contrat, ...)</t>
  </si>
  <si>
    <t>Département de Vaucluse</t>
  </si>
  <si>
    <t>Dont dépenses sur le territoire du Département de Vaucluse</t>
  </si>
  <si>
    <r>
      <t xml:space="preserve">Devis audiovisuel - </t>
    </r>
    <r>
      <rPr>
        <b/>
        <i/>
        <u/>
        <sz val="24"/>
        <rFont val="Century Gothic"/>
        <family val="2"/>
      </rPr>
      <t>PROJET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</si>
</sst>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.00\ &quot;€&quot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MS Sans Serif"/>
    </font>
    <font>
      <sz val="11"/>
      <name val="Century Gothic"/>
      <family val="2"/>
    </font>
    <font>
      <b/>
      <sz val="9"/>
      <name val="Century Gothic"/>
      <family val="2"/>
    </font>
    <font>
      <sz val="10"/>
      <name val="Century Gothic"/>
      <family val="2"/>
    </font>
    <font>
      <b/>
      <sz val="11"/>
      <name val="Century Gothic"/>
      <family val="2"/>
    </font>
    <font>
      <sz val="9"/>
      <name val="Century Gothic"/>
      <family val="2"/>
    </font>
    <font>
      <i/>
      <sz val="9"/>
      <name val="Century Gothic"/>
      <family val="2"/>
    </font>
    <font>
      <b/>
      <sz val="9"/>
      <color theme="4" tint="-0.499984740745262"/>
      <name val="Century Gothic"/>
      <family val="2"/>
    </font>
    <font>
      <b/>
      <sz val="10"/>
      <name val="Century Gothic"/>
      <family val="2"/>
    </font>
    <font>
      <b/>
      <sz val="24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b/>
      <i/>
      <u/>
      <sz val="24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1ECFF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6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/>
    <xf numFmtId="0" fontId="8" fillId="0" borderId="0"/>
    <xf numFmtId="0" fontId="7" fillId="0" borderId="0"/>
    <xf numFmtId="0" fontId="6" fillId="0" borderId="0"/>
    <xf numFmtId="0" fontId="9" fillId="0" borderId="0"/>
    <xf numFmtId="0" fontId="7" fillId="0" borderId="0"/>
    <xf numFmtId="0" fontId="6" fillId="0" borderId="0"/>
  </cellStyleXfs>
  <cellXfs count="186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2" xfId="0" applyNumberFormat="1" applyBorder="1" applyAlignment="1">
      <alignment horizontal="right" vertical="center"/>
    </xf>
    <xf numFmtId="0" fontId="0" fillId="0" borderId="1" xfId="0" applyNumberForma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2" fillId="0" borderId="0" xfId="0" applyFont="1" applyFill="1" applyAlignment="1">
      <alignment horizontal="right" vertical="center"/>
    </xf>
    <xf numFmtId="0" fontId="0" fillId="4" borderId="0" xfId="0" applyFill="1"/>
    <xf numFmtId="0" fontId="14" fillId="5" borderId="29" xfId="11" applyFont="1" applyFill="1" applyBorder="1"/>
    <xf numFmtId="0" fontId="14" fillId="5" borderId="4" xfId="11" applyFont="1" applyFill="1" applyBorder="1"/>
    <xf numFmtId="164" fontId="14" fillId="5" borderId="4" xfId="3" applyNumberFormat="1" applyFont="1" applyFill="1" applyBorder="1" applyProtection="1"/>
    <xf numFmtId="0" fontId="14" fillId="5" borderId="11" xfId="11" applyFont="1" applyFill="1" applyBorder="1" applyAlignment="1">
      <alignment horizontal="center" vertical="center"/>
    </xf>
    <xf numFmtId="0" fontId="14" fillId="0" borderId="0" xfId="11" applyFont="1" applyProtection="1">
      <protection locked="0"/>
    </xf>
    <xf numFmtId="0" fontId="14" fillId="5" borderId="31" xfId="11" applyFont="1" applyFill="1" applyBorder="1" applyProtection="1">
      <protection locked="0"/>
    </xf>
    <xf numFmtId="0" fontId="14" fillId="0" borderId="0" xfId="11" applyFont="1"/>
    <xf numFmtId="0" fontId="11" fillId="0" borderId="0" xfId="11" applyFont="1" applyFill="1" applyAlignment="1">
      <alignment vertical="center"/>
    </xf>
    <xf numFmtId="0" fontId="14" fillId="0" borderId="0" xfId="11" applyFont="1" applyFill="1" applyProtection="1">
      <protection locked="0"/>
    </xf>
    <xf numFmtId="0" fontId="14" fillId="0" borderId="0" xfId="11" applyFont="1" applyFill="1"/>
    <xf numFmtId="0" fontId="11" fillId="0" borderId="0" xfId="11" applyFont="1" applyFill="1" applyAlignment="1">
      <alignment horizontal="right" vertical="center"/>
    </xf>
    <xf numFmtId="0" fontId="11" fillId="0" borderId="0" xfId="11" applyFont="1" applyAlignment="1">
      <alignment horizontal="center" vertical="center" wrapText="1"/>
    </xf>
    <xf numFmtId="0" fontId="11" fillId="0" borderId="0" xfId="11" applyFont="1" applyFill="1" applyBorder="1" applyAlignment="1">
      <alignment horizontal="center" vertical="center"/>
    </xf>
    <xf numFmtId="0" fontId="11" fillId="5" borderId="3" xfId="11" applyFont="1" applyFill="1" applyBorder="1" applyAlignment="1">
      <alignment horizontal="center" vertical="center" wrapText="1"/>
    </xf>
    <xf numFmtId="164" fontId="11" fillId="5" borderId="5" xfId="3" applyNumberFormat="1" applyFont="1" applyFill="1" applyBorder="1" applyAlignment="1" applyProtection="1">
      <alignment horizontal="center" vertical="center" wrapText="1"/>
    </xf>
    <xf numFmtId="0" fontId="11" fillId="5" borderId="5" xfId="11" applyFont="1" applyFill="1" applyBorder="1" applyAlignment="1">
      <alignment horizontal="center" vertical="center" wrapText="1"/>
    </xf>
    <xf numFmtId="3" fontId="14" fillId="0" borderId="2" xfId="11" applyNumberFormat="1" applyFont="1" applyBorder="1"/>
    <xf numFmtId="165" fontId="14" fillId="0" borderId="2" xfId="3" applyNumberFormat="1" applyFont="1" applyBorder="1" applyProtection="1"/>
    <xf numFmtId="3" fontId="14" fillId="0" borderId="12" xfId="11" applyNumberFormat="1" applyFont="1" applyBorder="1" applyAlignment="1">
      <alignment horizontal="center" vertical="center"/>
    </xf>
    <xf numFmtId="0" fontId="14" fillId="0" borderId="8" xfId="11" applyFont="1" applyBorder="1" applyAlignment="1">
      <alignment horizontal="right" vertical="center"/>
    </xf>
    <xf numFmtId="44" fontId="14" fillId="0" borderId="6" xfId="1" applyFont="1" applyBorder="1" applyAlignment="1" applyProtection="1">
      <alignment horizontal="right"/>
      <protection locked="0"/>
    </xf>
    <xf numFmtId="165" fontId="14" fillId="0" borderId="6" xfId="3" applyNumberFormat="1" applyFont="1" applyBorder="1" applyProtection="1">
      <protection locked="0"/>
    </xf>
    <xf numFmtId="0" fontId="14" fillId="0" borderId="6" xfId="11" applyFont="1" applyBorder="1" applyProtection="1">
      <protection locked="0"/>
    </xf>
    <xf numFmtId="0" fontId="14" fillId="0" borderId="6" xfId="11" applyFont="1" applyBorder="1" applyAlignment="1" applyProtection="1">
      <alignment horizontal="center" vertical="center"/>
      <protection locked="0"/>
    </xf>
    <xf numFmtId="3" fontId="14" fillId="0" borderId="6" xfId="11" applyNumberFormat="1" applyFont="1" applyBorder="1" applyProtection="1">
      <protection locked="0"/>
    </xf>
    <xf numFmtId="0" fontId="14" fillId="0" borderId="6" xfId="11" applyFont="1" applyBorder="1"/>
    <xf numFmtId="165" fontId="14" fillId="0" borderId="6" xfId="3" applyNumberFormat="1" applyFont="1" applyBorder="1" applyProtection="1"/>
    <xf numFmtId="0" fontId="14" fillId="0" borderId="6" xfId="11" applyFont="1" applyBorder="1" applyAlignment="1">
      <alignment horizontal="center" vertical="center"/>
    </xf>
    <xf numFmtId="0" fontId="14" fillId="0" borderId="2" xfId="11" applyFont="1" applyBorder="1"/>
    <xf numFmtId="0" fontId="14" fillId="0" borderId="12" xfId="11" applyFont="1" applyBorder="1" applyAlignment="1">
      <alignment horizontal="center" vertical="center"/>
    </xf>
    <xf numFmtId="0" fontId="14" fillId="0" borderId="5" xfId="11" applyFont="1" applyBorder="1" applyAlignment="1" applyProtection="1">
      <alignment horizontal="center" vertical="center"/>
      <protection locked="0"/>
    </xf>
    <xf numFmtId="0" fontId="14" fillId="0" borderId="7" xfId="11" applyFont="1" applyBorder="1" applyAlignment="1">
      <alignment horizontal="center" vertical="center"/>
    </xf>
    <xf numFmtId="0" fontId="15" fillId="0" borderId="8" xfId="11" applyFont="1" applyBorder="1" applyAlignment="1">
      <alignment horizontal="right" vertical="center"/>
    </xf>
    <xf numFmtId="0" fontId="14" fillId="0" borderId="8" xfId="11" applyFont="1" applyBorder="1" applyProtection="1">
      <protection locked="0"/>
    </xf>
    <xf numFmtId="165" fontId="14" fillId="0" borderId="8" xfId="3" applyNumberFormat="1" applyFont="1" applyBorder="1" applyProtection="1">
      <protection locked="0"/>
    </xf>
    <xf numFmtId="0" fontId="14" fillId="0" borderId="6" xfId="11" applyFont="1" applyBorder="1" applyAlignment="1">
      <alignment horizontal="right" vertical="center"/>
    </xf>
    <xf numFmtId="165" fontId="14" fillId="0" borderId="0" xfId="3" applyNumberFormat="1" applyFont="1" applyBorder="1" applyProtection="1">
      <protection locked="0"/>
    </xf>
    <xf numFmtId="165" fontId="14" fillId="0" borderId="10" xfId="3" applyNumberFormat="1" applyFont="1" applyBorder="1" applyProtection="1">
      <protection locked="0"/>
    </xf>
    <xf numFmtId="0" fontId="14" fillId="0" borderId="7" xfId="11" applyFont="1" applyBorder="1" applyProtection="1">
      <protection locked="0"/>
    </xf>
    <xf numFmtId="0" fontId="14" fillId="0" borderId="7" xfId="11" applyFont="1" applyBorder="1" applyAlignment="1" applyProtection="1">
      <alignment horizontal="center" vertical="center"/>
      <protection locked="0"/>
    </xf>
    <xf numFmtId="0" fontId="14" fillId="0" borderId="14" xfId="11" applyFont="1" applyBorder="1"/>
    <xf numFmtId="165" fontId="14" fillId="0" borderId="14" xfId="3" applyNumberFormat="1" applyFont="1" applyBorder="1" applyProtection="1"/>
    <xf numFmtId="0" fontId="14" fillId="0" borderId="13" xfId="11" applyFont="1" applyBorder="1"/>
    <xf numFmtId="0" fontId="14" fillId="0" borderId="13" xfId="11" applyFont="1" applyBorder="1" applyAlignment="1">
      <alignment horizontal="center" vertical="center"/>
    </xf>
    <xf numFmtId="0" fontId="14" fillId="0" borderId="8" xfId="11" applyFont="1" applyBorder="1" applyAlignment="1">
      <alignment vertical="center"/>
    </xf>
    <xf numFmtId="9" fontId="14" fillId="0" borderId="5" xfId="4" applyFont="1" applyBorder="1" applyProtection="1"/>
    <xf numFmtId="165" fontId="14" fillId="0" borderId="5" xfId="3" applyNumberFormat="1" applyFont="1" applyBorder="1" applyProtection="1"/>
    <xf numFmtId="0" fontId="14" fillId="0" borderId="11" xfId="11" applyFont="1" applyBorder="1"/>
    <xf numFmtId="0" fontId="14" fillId="0" borderId="5" xfId="11" applyFont="1" applyBorder="1" applyAlignment="1">
      <alignment horizontal="center" vertical="center"/>
    </xf>
    <xf numFmtId="9" fontId="14" fillId="0" borderId="4" xfId="4" applyFont="1" applyBorder="1" applyProtection="1"/>
    <xf numFmtId="165" fontId="14" fillId="0" borderId="4" xfId="3" applyNumberFormat="1" applyFont="1" applyBorder="1" applyProtection="1"/>
    <xf numFmtId="0" fontId="14" fillId="0" borderId="4" xfId="11" applyFont="1" applyBorder="1"/>
    <xf numFmtId="0" fontId="14" fillId="0" borderId="4" xfId="11" applyFont="1" applyBorder="1" applyAlignment="1">
      <alignment horizontal="center" vertical="center"/>
    </xf>
    <xf numFmtId="9" fontId="11" fillId="0" borderId="0" xfId="4" applyFont="1" applyBorder="1" applyProtection="1"/>
    <xf numFmtId="165" fontId="14" fillId="0" borderId="0" xfId="3" applyNumberFormat="1" applyFont="1" applyBorder="1" applyProtection="1"/>
    <xf numFmtId="0" fontId="14" fillId="0" borderId="0" xfId="11" applyFont="1" applyAlignment="1">
      <alignment horizontal="center" vertical="center"/>
    </xf>
    <xf numFmtId="0" fontId="14" fillId="0" borderId="1" xfId="11" applyFont="1" applyBorder="1"/>
    <xf numFmtId="3" fontId="14" fillId="0" borderId="6" xfId="11" applyNumberFormat="1" applyFont="1" applyBorder="1" applyAlignment="1" applyProtection="1">
      <alignment horizontal="center" vertical="center"/>
      <protection locked="0"/>
    </xf>
    <xf numFmtId="0" fontId="14" fillId="0" borderId="0" xfId="11" applyFont="1" applyAlignment="1">
      <alignment horizontal="right" vertical="center"/>
    </xf>
    <xf numFmtId="0" fontId="14" fillId="0" borderId="10" xfId="11" applyFont="1" applyBorder="1" applyProtection="1">
      <protection locked="0"/>
    </xf>
    <xf numFmtId="0" fontId="14" fillId="0" borderId="9" xfId="11" applyFont="1" applyBorder="1" applyAlignment="1">
      <alignment horizontal="right" vertical="center"/>
    </xf>
    <xf numFmtId="0" fontId="14" fillId="0" borderId="9" xfId="11" applyFont="1" applyBorder="1"/>
    <xf numFmtId="165" fontId="14" fillId="0" borderId="9" xfId="3" applyNumberFormat="1" applyFont="1" applyBorder="1" applyProtection="1"/>
    <xf numFmtId="0" fontId="14" fillId="0" borderId="3" xfId="11" applyFont="1" applyBorder="1"/>
    <xf numFmtId="0" fontId="14" fillId="0" borderId="3" xfId="11" applyFont="1" applyBorder="1" applyAlignment="1">
      <alignment horizontal="center" vertical="center"/>
    </xf>
    <xf numFmtId="0" fontId="11" fillId="0" borderId="0" xfId="11" applyFont="1"/>
    <xf numFmtId="164" fontId="11" fillId="0" borderId="0" xfId="3" applyNumberFormat="1" applyFont="1" applyProtection="1"/>
    <xf numFmtId="164" fontId="14" fillId="0" borderId="0" xfId="3" applyNumberFormat="1" applyFont="1" applyProtection="1"/>
    <xf numFmtId="164" fontId="14" fillId="0" borderId="0" xfId="3" applyNumberFormat="1" applyFont="1" applyProtection="1">
      <protection locked="0"/>
    </xf>
    <xf numFmtId="0" fontId="14" fillId="0" borderId="0" xfId="11" applyFont="1" applyAlignment="1" applyProtection="1">
      <alignment horizontal="center" vertical="center"/>
      <protection locked="0"/>
    </xf>
    <xf numFmtId="164" fontId="10" fillId="0" borderId="0" xfId="3" applyNumberFormat="1" applyFont="1" applyProtection="1">
      <protection locked="0"/>
    </xf>
    <xf numFmtId="0" fontId="11" fillId="0" borderId="9" xfId="2" applyFont="1" applyBorder="1" applyAlignment="1">
      <alignment vertical="center"/>
    </xf>
    <xf numFmtId="0" fontId="11" fillId="0" borderId="9" xfId="11" applyFont="1" applyBorder="1" applyAlignment="1">
      <alignment vertical="center"/>
    </xf>
    <xf numFmtId="0" fontId="11" fillId="0" borderId="15" xfId="11" applyFont="1" applyBorder="1" applyAlignment="1">
      <alignment vertical="center"/>
    </xf>
    <xf numFmtId="0" fontId="11" fillId="0" borderId="5" xfId="11" applyFont="1" applyBorder="1" applyAlignment="1">
      <alignment horizontal="right" vertical="center"/>
    </xf>
    <xf numFmtId="0" fontId="11" fillId="0" borderId="4" xfId="11" applyFont="1" applyBorder="1" applyAlignment="1">
      <alignment horizontal="right" vertical="center"/>
    </xf>
    <xf numFmtId="0" fontId="11" fillId="0" borderId="0" xfId="11" applyFont="1" applyAlignment="1">
      <alignment horizontal="right" vertical="center"/>
    </xf>
    <xf numFmtId="0" fontId="11" fillId="0" borderId="1" xfId="11" applyFont="1" applyBorder="1" applyAlignment="1">
      <alignment vertical="center"/>
    </xf>
    <xf numFmtId="165" fontId="14" fillId="0" borderId="1" xfId="3" applyNumberFormat="1" applyFont="1" applyBorder="1" applyProtection="1"/>
    <xf numFmtId="0" fontId="14" fillId="0" borderId="1" xfId="11" applyFont="1" applyBorder="1" applyAlignment="1">
      <alignment horizontal="center" vertical="center"/>
    </xf>
    <xf numFmtId="0" fontId="11" fillId="0" borderId="3" xfId="11" applyFont="1" applyBorder="1" applyAlignment="1">
      <alignment vertical="center"/>
    </xf>
    <xf numFmtId="9" fontId="14" fillId="0" borderId="3" xfId="4" applyFont="1" applyBorder="1" applyProtection="1"/>
    <xf numFmtId="165" fontId="14" fillId="0" borderId="3" xfId="3" applyNumberFormat="1" applyFont="1" applyBorder="1" applyProtection="1"/>
    <xf numFmtId="0" fontId="16" fillId="0" borderId="6" xfId="2" applyFont="1" applyBorder="1" applyAlignment="1">
      <alignment horizontal="right" vertical="center"/>
    </xf>
    <xf numFmtId="0" fontId="12" fillId="0" borderId="0" xfId="10" applyFont="1"/>
    <xf numFmtId="0" fontId="14" fillId="0" borderId="0" xfId="5" applyFont="1"/>
    <xf numFmtId="0" fontId="12" fillId="0" borderId="0" xfId="11" applyFont="1"/>
    <xf numFmtId="0" fontId="14" fillId="0" borderId="0" xfId="5" applyFont="1" applyAlignment="1">
      <alignment horizontal="right"/>
    </xf>
    <xf numFmtId="0" fontId="13" fillId="5" borderId="3" xfId="5" applyFont="1" applyFill="1" applyBorder="1"/>
    <xf numFmtId="0" fontId="14" fillId="5" borderId="2" xfId="5" applyFont="1" applyFill="1" applyBorder="1"/>
    <xf numFmtId="165" fontId="14" fillId="5" borderId="3" xfId="1" applyNumberFormat="1" applyFont="1" applyFill="1" applyBorder="1" applyProtection="1"/>
    <xf numFmtId="165" fontId="14" fillId="0" borderId="6" xfId="1" applyNumberFormat="1" applyFont="1" applyBorder="1" applyProtection="1"/>
    <xf numFmtId="0" fontId="14" fillId="0" borderId="16" xfId="5" applyFont="1" applyBorder="1" applyAlignment="1">
      <alignment horizontal="right"/>
    </xf>
    <xf numFmtId="0" fontId="14" fillId="0" borderId="16" xfId="5" applyFont="1" applyBorder="1"/>
    <xf numFmtId="165" fontId="14" fillId="0" borderId="17" xfId="1" applyNumberFormat="1" applyFont="1" applyBorder="1" applyProtection="1">
      <protection locked="0"/>
    </xf>
    <xf numFmtId="165" fontId="14" fillId="0" borderId="17" xfId="1" applyNumberFormat="1" applyFont="1" applyBorder="1" applyProtection="1"/>
    <xf numFmtId="0" fontId="13" fillId="5" borderId="9" xfId="5" applyFont="1" applyFill="1" applyBorder="1"/>
    <xf numFmtId="0" fontId="14" fillId="5" borderId="2" xfId="5" applyFont="1" applyFill="1" applyBorder="1" applyAlignment="1">
      <alignment horizontal="right"/>
    </xf>
    <xf numFmtId="165" fontId="14" fillId="5" borderId="3" xfId="5" applyNumberFormat="1" applyFont="1" applyFill="1" applyBorder="1"/>
    <xf numFmtId="165" fontId="14" fillId="0" borderId="17" xfId="5" applyNumberFormat="1" applyFont="1" applyBorder="1" applyProtection="1">
      <protection locked="0"/>
    </xf>
    <xf numFmtId="165" fontId="14" fillId="0" borderId="17" xfId="5" applyNumberFormat="1" applyFont="1" applyBorder="1"/>
    <xf numFmtId="0" fontId="14" fillId="0" borderId="16" xfId="5" quotePrefix="1" applyFont="1" applyBorder="1" applyAlignment="1">
      <alignment horizontal="right"/>
    </xf>
    <xf numFmtId="0" fontId="14" fillId="0" borderId="18" xfId="5" applyFont="1" applyBorder="1" applyAlignment="1">
      <alignment horizontal="right"/>
    </xf>
    <xf numFmtId="0" fontId="14" fillId="0" borderId="19" xfId="5" applyFont="1" applyBorder="1" applyAlignment="1">
      <alignment horizontal="left"/>
    </xf>
    <xf numFmtId="0" fontId="14" fillId="0" borderId="0" xfId="5" quotePrefix="1" applyFont="1" applyAlignment="1">
      <alignment horizontal="right"/>
    </xf>
    <xf numFmtId="0" fontId="14" fillId="0" borderId="20" xfId="5" applyFont="1" applyBorder="1" applyAlignment="1">
      <alignment horizontal="right"/>
    </xf>
    <xf numFmtId="0" fontId="14" fillId="0" borderId="0" xfId="5" applyFont="1" applyAlignment="1">
      <alignment horizontal="left" wrapText="1"/>
    </xf>
    <xf numFmtId="0" fontId="14" fillId="0" borderId="16" xfId="5" applyFont="1" applyBorder="1" applyAlignment="1">
      <alignment horizontal="right" vertical="top" wrapText="1"/>
    </xf>
    <xf numFmtId="0" fontId="14" fillId="0" borderId="16" xfId="5" quotePrefix="1" applyFont="1" applyBorder="1" applyAlignment="1">
      <alignment horizontal="left" wrapText="1"/>
    </xf>
    <xf numFmtId="165" fontId="14" fillId="0" borderId="17" xfId="5" applyNumberFormat="1" applyFont="1" applyBorder="1" applyAlignment="1" applyProtection="1">
      <alignment wrapText="1"/>
      <protection locked="0"/>
    </xf>
    <xf numFmtId="0" fontId="14" fillId="0" borderId="16" xfId="5" quotePrefix="1" applyFont="1" applyBorder="1" applyAlignment="1">
      <alignment horizontal="left"/>
    </xf>
    <xf numFmtId="165" fontId="14" fillId="0" borderId="6" xfId="5" applyNumberFormat="1" applyFont="1" applyBorder="1"/>
    <xf numFmtId="3" fontId="14" fillId="0" borderId="0" xfId="5" applyNumberFormat="1" applyFont="1"/>
    <xf numFmtId="0" fontId="11" fillId="0" borderId="0" xfId="8" applyFont="1" applyAlignment="1">
      <alignment vertical="top"/>
    </xf>
    <xf numFmtId="0" fontId="14" fillId="5" borderId="12" xfId="5" applyFont="1" applyFill="1" applyBorder="1"/>
    <xf numFmtId="0" fontId="15" fillId="3" borderId="25" xfId="7" applyFont="1" applyFill="1" applyBorder="1" applyAlignment="1">
      <alignment horizontal="left"/>
    </xf>
    <xf numFmtId="0" fontId="14" fillId="3" borderId="26" xfId="7" applyFont="1" applyFill="1" applyBorder="1" applyAlignment="1">
      <alignment horizontal="center"/>
    </xf>
    <xf numFmtId="0" fontId="14" fillId="0" borderId="21" xfId="5" applyFont="1" applyBorder="1" applyAlignment="1">
      <alignment horizontal="right"/>
    </xf>
    <xf numFmtId="0" fontId="14" fillId="0" borderId="22" xfId="5" applyFont="1" applyBorder="1" applyAlignment="1">
      <alignment horizontal="right"/>
    </xf>
    <xf numFmtId="0" fontId="14" fillId="0" borderId="22" xfId="5" quotePrefix="1" applyFont="1" applyBorder="1" applyAlignment="1">
      <alignment horizontal="right"/>
    </xf>
    <xf numFmtId="0" fontId="14" fillId="0" borderId="23" xfId="5" applyFont="1" applyBorder="1" applyAlignment="1">
      <alignment horizontal="right"/>
    </xf>
    <xf numFmtId="0" fontId="13" fillId="5" borderId="9" xfId="5" applyFont="1" applyFill="1" applyBorder="1" applyAlignment="1">
      <alignment horizontal="left"/>
    </xf>
    <xf numFmtId="0" fontId="14" fillId="0" borderId="0" xfId="5" applyFont="1" applyAlignment="1">
      <alignment vertical="top" wrapText="1"/>
    </xf>
    <xf numFmtId="0" fontId="14" fillId="0" borderId="16" xfId="5" quotePrefix="1" applyFont="1" applyBorder="1" applyAlignment="1">
      <alignment horizontal="right" vertical="top"/>
    </xf>
    <xf numFmtId="0" fontId="14" fillId="0" borderId="16" xfId="5" quotePrefix="1" applyFont="1" applyBorder="1" applyAlignment="1">
      <alignment horizontal="left" vertical="top" wrapText="1"/>
    </xf>
    <xf numFmtId="165" fontId="14" fillId="0" borderId="17" xfId="5" applyNumberFormat="1" applyFont="1" applyBorder="1" applyAlignment="1" applyProtection="1">
      <alignment vertical="top" wrapText="1"/>
      <protection locked="0"/>
    </xf>
    <xf numFmtId="0" fontId="14" fillId="0" borderId="24" xfId="5" applyFont="1" applyBorder="1" applyAlignment="1">
      <alignment horizontal="left"/>
    </xf>
    <xf numFmtId="0" fontId="14" fillId="0" borderId="0" xfId="5" quotePrefix="1" applyFont="1" applyAlignment="1">
      <alignment horizontal="left"/>
    </xf>
    <xf numFmtId="0" fontId="11" fillId="5" borderId="2" xfId="5" applyFont="1" applyFill="1" applyBorder="1" applyAlignment="1">
      <alignment horizontal="right"/>
    </xf>
    <xf numFmtId="165" fontId="14" fillId="0" borderId="6" xfId="5" applyNumberFormat="1" applyFont="1" applyBorder="1" applyProtection="1">
      <protection locked="0"/>
    </xf>
    <xf numFmtId="3" fontId="14" fillId="0" borderId="0" xfId="5" applyNumberFormat="1" applyFont="1" applyProtection="1">
      <protection locked="0"/>
    </xf>
    <xf numFmtId="3" fontId="11" fillId="0" borderId="0" xfId="5" applyNumberFormat="1" applyFont="1" applyAlignment="1" applyProtection="1">
      <alignment horizontal="center"/>
      <protection locked="0"/>
    </xf>
    <xf numFmtId="3" fontId="11" fillId="0" borderId="0" xfId="5" applyNumberFormat="1" applyFont="1" applyProtection="1">
      <protection locked="0"/>
    </xf>
    <xf numFmtId="0" fontId="19" fillId="5" borderId="30" xfId="11" applyFont="1" applyFill="1" applyBorder="1" applyAlignment="1">
      <alignment vertical="center"/>
    </xf>
    <xf numFmtId="0" fontId="20" fillId="5" borderId="1" xfId="11" applyFont="1" applyFill="1" applyBorder="1" applyProtection="1">
      <protection locked="0"/>
    </xf>
    <xf numFmtId="0" fontId="20" fillId="5" borderId="1" xfId="11" applyFont="1" applyFill="1" applyBorder="1"/>
    <xf numFmtId="0" fontId="19" fillId="5" borderId="1" xfId="11" applyFont="1" applyFill="1" applyBorder="1" applyAlignment="1">
      <alignment horizontal="left" vertical="center"/>
    </xf>
    <xf numFmtId="0" fontId="19" fillId="0" borderId="0" xfId="11" applyFont="1" applyFill="1" applyBorder="1" applyAlignment="1">
      <alignment horizontal="center" vertical="center"/>
    </xf>
    <xf numFmtId="0" fontId="20" fillId="0" borderId="0" xfId="11" applyFont="1" applyFill="1" applyBorder="1" applyAlignment="1" applyProtection="1">
      <alignment horizontal="center" vertical="top"/>
      <protection locked="0"/>
    </xf>
    <xf numFmtId="0" fontId="20" fillId="0" borderId="0" xfId="11" applyFont="1" applyFill="1" applyBorder="1" applyAlignment="1">
      <alignment horizontal="center" vertical="top"/>
    </xf>
    <xf numFmtId="0" fontId="12" fillId="0" borderId="0" xfId="11" applyFont="1" applyFill="1"/>
    <xf numFmtId="0" fontId="12" fillId="5" borderId="29" xfId="10" applyFont="1" applyFill="1" applyBorder="1"/>
    <xf numFmtId="0" fontId="12" fillId="5" borderId="4" xfId="10" applyFont="1" applyFill="1" applyBorder="1"/>
    <xf numFmtId="0" fontId="12" fillId="5" borderId="4" xfId="10" applyFont="1" applyFill="1" applyBorder="1" applyAlignment="1">
      <alignment wrapText="1"/>
    </xf>
    <xf numFmtId="3" fontId="12" fillId="5" borderId="4" xfId="10" applyNumberFormat="1" applyFont="1" applyFill="1" applyBorder="1"/>
    <xf numFmtId="0" fontId="17" fillId="5" borderId="4" xfId="11" applyFont="1" applyFill="1" applyBorder="1" applyAlignment="1">
      <alignment horizontal="center"/>
    </xf>
    <xf numFmtId="0" fontId="12" fillId="5" borderId="10" xfId="10" applyFont="1" applyFill="1" applyBorder="1" applyAlignment="1">
      <alignment horizontal="left"/>
    </xf>
    <xf numFmtId="0" fontId="12" fillId="5" borderId="10" xfId="11" applyFont="1" applyFill="1" applyBorder="1"/>
    <xf numFmtId="0" fontId="19" fillId="5" borderId="1" xfId="11" applyFont="1" applyFill="1" applyBorder="1" applyAlignment="1">
      <alignment horizontal="center" vertical="center"/>
    </xf>
    <xf numFmtId="0" fontId="20" fillId="5" borderId="1" xfId="11" applyFont="1" applyFill="1" applyBorder="1" applyAlignment="1">
      <alignment horizontal="center" vertical="top"/>
    </xf>
    <xf numFmtId="0" fontId="14" fillId="0" borderId="0" xfId="5" applyFont="1" applyFill="1"/>
    <xf numFmtId="0" fontId="14" fillId="0" borderId="0" xfId="5" applyFont="1" applyFill="1" applyAlignment="1">
      <alignment horizontal="right"/>
    </xf>
    <xf numFmtId="165" fontId="14" fillId="0" borderId="6" xfId="5" applyNumberFormat="1" applyFont="1" applyFill="1" applyBorder="1"/>
    <xf numFmtId="0" fontId="19" fillId="5" borderId="1" xfId="11" applyFont="1" applyFill="1" applyBorder="1" applyAlignment="1">
      <alignment vertical="center"/>
    </xf>
    <xf numFmtId="0" fontId="20" fillId="5" borderId="1" xfId="11" applyFont="1" applyFill="1" applyBorder="1" applyAlignment="1" applyProtection="1">
      <alignment vertical="top"/>
      <protection locked="0"/>
    </xf>
    <xf numFmtId="3" fontId="17" fillId="0" borderId="3" xfId="5" applyNumberFormat="1" applyFont="1" applyBorder="1" applyAlignment="1">
      <alignment horizontal="center" vertical="center" wrapText="1"/>
    </xf>
    <xf numFmtId="165" fontId="17" fillId="2" borderId="3" xfId="7" applyNumberFormat="1" applyFont="1" applyFill="1" applyBorder="1" applyAlignment="1">
      <alignment horizontal="center" vertical="center" wrapText="1"/>
    </xf>
    <xf numFmtId="0" fontId="14" fillId="5" borderId="3" xfId="5" applyFont="1" applyFill="1" applyBorder="1"/>
    <xf numFmtId="0" fontId="11" fillId="5" borderId="3" xfId="5" applyFont="1" applyFill="1" applyBorder="1"/>
    <xf numFmtId="0" fontId="14" fillId="0" borderId="18" xfId="5" applyFont="1" applyBorder="1"/>
    <xf numFmtId="165" fontId="14" fillId="0" borderId="32" xfId="5" applyNumberFormat="1" applyFont="1" applyBorder="1" applyProtection="1">
      <protection locked="0"/>
    </xf>
    <xf numFmtId="165" fontId="14" fillId="0" borderId="32" xfId="5" applyNumberFormat="1" applyFont="1" applyBorder="1"/>
    <xf numFmtId="0" fontId="14" fillId="0" borderId="18" xfId="5" quotePrefix="1" applyFont="1" applyBorder="1" applyAlignment="1">
      <alignment horizontal="left"/>
    </xf>
    <xf numFmtId="0" fontId="14" fillId="5" borderId="11" xfId="11" applyFont="1" applyFill="1" applyBorder="1"/>
    <xf numFmtId="0" fontId="19" fillId="5" borderId="31" xfId="11" applyFont="1" applyFill="1" applyBorder="1" applyAlignment="1">
      <alignment horizontal="center" vertical="center"/>
    </xf>
    <xf numFmtId="3" fontId="14" fillId="3" borderId="27" xfId="9" applyNumberFormat="1" applyFont="1" applyFill="1" applyBorder="1" applyAlignment="1" applyProtection="1">
      <alignment horizontal="center"/>
      <protection locked="0"/>
    </xf>
    <xf numFmtId="3" fontId="14" fillId="3" borderId="28" xfId="9" applyNumberFormat="1" applyFont="1" applyFill="1" applyBorder="1" applyAlignment="1" applyProtection="1">
      <alignment horizontal="center"/>
      <protection locked="0"/>
    </xf>
    <xf numFmtId="0" fontId="18" fillId="5" borderId="0" xfId="11" applyFont="1" applyFill="1" applyBorder="1" applyAlignment="1">
      <alignment horizontal="center" vertical="center" wrapText="1"/>
    </xf>
    <xf numFmtId="0" fontId="18" fillId="5" borderId="8" xfId="11" applyFont="1" applyFill="1" applyBorder="1" applyAlignment="1">
      <alignment horizontal="center" vertical="center" wrapText="1"/>
    </xf>
    <xf numFmtId="0" fontId="12" fillId="5" borderId="0" xfId="11" applyFont="1" applyFill="1" applyBorder="1" applyAlignment="1">
      <alignment horizontal="center" vertical="top"/>
    </xf>
    <xf numFmtId="0" fontId="12" fillId="5" borderId="8" xfId="11" applyFont="1" applyFill="1" applyBorder="1" applyAlignment="1">
      <alignment horizontal="center" vertical="top"/>
    </xf>
    <xf numFmtId="0" fontId="11" fillId="0" borderId="0" xfId="11" applyFont="1" applyAlignment="1">
      <alignment horizontal="center" vertical="center" wrapText="1"/>
    </xf>
    <xf numFmtId="0" fontId="18" fillId="5" borderId="10" xfId="11" applyFont="1" applyFill="1" applyBorder="1" applyAlignment="1" applyProtection="1">
      <alignment horizontal="center" vertical="center"/>
      <protection locked="0"/>
    </xf>
    <xf numFmtId="0" fontId="18" fillId="5" borderId="0" xfId="11" applyFont="1" applyFill="1" applyBorder="1" applyAlignment="1" applyProtection="1">
      <alignment horizontal="center" vertical="center"/>
      <protection locked="0"/>
    </xf>
    <xf numFmtId="0" fontId="18" fillId="5" borderId="8" xfId="11" applyFont="1" applyFill="1" applyBorder="1" applyAlignment="1" applyProtection="1">
      <alignment horizontal="center" vertical="center"/>
      <protection locked="0"/>
    </xf>
  </cellXfs>
  <cellStyles count="12">
    <cellStyle name="Monétaire" xfId="1" builtinId="4"/>
    <cellStyle name="Monétaire 2" xfId="3" xr:uid="{00000000-0005-0000-0000-000002000000}"/>
    <cellStyle name="Normal" xfId="0" builtinId="0"/>
    <cellStyle name="Normal 2" xfId="2" xr:uid="{00000000-0005-0000-0000-000004000000}"/>
    <cellStyle name="Normal 2 2 2" xfId="11" xr:uid="{00000000-0005-0000-0000-000005000000}"/>
    <cellStyle name="Normal 3" xfId="6" xr:uid="{00000000-0005-0000-0000-000006000000}"/>
    <cellStyle name="Normal 3 2" xfId="8" xr:uid="{00000000-0005-0000-0000-000007000000}"/>
    <cellStyle name="Normal 4" xfId="10" xr:uid="{00000000-0005-0000-0000-000008000000}"/>
    <cellStyle name="Normal 5" xfId="9" xr:uid="{00000000-0005-0000-0000-000009000000}"/>
    <cellStyle name="Normal_Devis" xfId="7" xr:uid="{00000000-0005-0000-0000-00000A000000}"/>
    <cellStyle name="Normal_FICHE_01" xfId="5" xr:uid="{00000000-0005-0000-0000-00000B000000}"/>
    <cellStyle name="Pourcentage 2" xfId="4" xr:uid="{00000000-0005-0000-0000-00000D000000}"/>
  </cellStyles>
  <dxfs count="0"/>
  <tableStyles count="0" defaultTableStyle="TableStyleMedium2" defaultPivotStyle="PivotStyleLight16"/>
  <colors>
    <mruColors>
      <color rgb="FFC1ECFF"/>
      <color rgb="FF009FE3"/>
      <color rgb="FF93DEFF"/>
      <color rgb="FFE438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1207135</xdr:colOff>
      <xdr:row>0</xdr:row>
      <xdr:rowOff>6350</xdr:rowOff>
    </xdr:from>
    <xdr:to>
      <xdr:col>0</xdr:col>
      <xdr:colOff>2228850</xdr:colOff>
      <xdr:row>3</xdr:row>
      <xdr:rowOff>48943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9EA9841-58DE-4A4D-9D6D-6FEB45C1A8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191"/>
        <a:stretch/>
      </xdr:blipFill>
      <xdr:spPr>
        <a:xfrm>
          <a:off x="1207135" y="6350"/>
          <a:ext cx="1021715" cy="7283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C\SCINE\05%20PRODUCTION%20CINE%20&amp;%20AUDIO\Fiches%20de%20procedures_Cadre\travaux%202022%20num&#233;risation%20fiche%20procedures\WIP\Test%20ZIP\Documentaire\2.2%20ECR_Doc_Fich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cchi\Desktop\ressources\2020_Dossier%20Entreprise%20_%20Soutien%20financier%20aux%20industries%20techniqu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mp.loc\Occitanie\ICN\_AUDIOVISUEL%20&amp;%20CINEMA\_FRACA\_ClasseurSuiviProjet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mp.loc\Occitanie\DCP\SERVICE%20IC\AUDIOVISUEL\_DISPOSITIFS-CALENDRIERS\_DISPOSITIF%20ET%20FICHES%20CREA_AV\oldOC_ProdFictionCM_Dossier_2020-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C\SCINE\05%20PRODUCTION%20CINE%20&amp;%20AUDIO\Fiches%20de%20procedures_Cadre\travaux%202022%20num&#233;risation%20fiche%20procedures\WIP\Test%20ZIP\Documentaire\2.3%20DEV_Doc_Fich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de garde "/>
      <sheetName val="Données du projet"/>
      <sheetName val=" Devis audiovisuel"/>
      <sheetName val="Devis LM et CM"/>
      <sheetName val="Plan de financement"/>
      <sheetName val="Résumé données"/>
      <sheetName val="Infos résumées"/>
    </sheetNames>
    <sheetDataSet>
      <sheetData sheetId="0"/>
      <sheetData sheetId="1">
        <row r="8">
          <cell r="G8" t="str">
            <v>BRS</v>
          </cell>
        </row>
        <row r="9">
          <cell r="G9" t="str">
            <v>Bourse d'écriture en résidence</v>
          </cell>
        </row>
        <row r="10">
          <cell r="G10" t="str">
            <v>Ecriture</v>
          </cell>
        </row>
        <row r="11">
          <cell r="G11" t="str">
            <v xml:space="preserve">Développement </v>
          </cell>
        </row>
        <row r="12">
          <cell r="G12" t="str">
            <v>Développement international</v>
          </cell>
        </row>
        <row r="14">
          <cell r="G14" t="str">
            <v>Production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_Sommaire"/>
      <sheetName val="1_Declaration-donnees"/>
      <sheetName val="2_Renseignements_entreprise "/>
      <sheetName val="3_Historique&amp;Moyens_entr."/>
      <sheetName val="4_Activite_entr."/>
      <sheetName val="5a_Guide_Outil_donnees_entr"/>
      <sheetName val="5b_Outil_ donnees_entr."/>
      <sheetName val="6_Compte_ résultat"/>
      <sheetName val="7_Plan _financement_entr."/>
      <sheetName val="8_Not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1">
          <cell r="U21" t="str">
            <v xml:space="preserve">Nature de l'œuvre :  </v>
          </cell>
        </row>
        <row r="23">
          <cell r="U23" t="str">
            <v xml:space="preserve">Nature de l'œuvre :  </v>
          </cell>
        </row>
        <row r="25">
          <cell r="U25" t="str">
            <v xml:space="preserve">Nature de l'œuvre :  </v>
          </cell>
        </row>
        <row r="29">
          <cell r="U29" t="str">
            <v xml:space="preserve">Nature de l'œuvre :  </v>
          </cell>
        </row>
        <row r="31">
          <cell r="U31" t="str">
            <v xml:space="preserve">Nature de l'œuvre :  </v>
          </cell>
        </row>
        <row r="33">
          <cell r="U33" t="str">
            <v xml:space="preserve">Nature de l'œuvre :  </v>
          </cell>
        </row>
        <row r="40">
          <cell r="AI40" t="str">
            <v>taux</v>
          </cell>
        </row>
        <row r="41">
          <cell r="B41" t="str">
            <v>Fabrication matériel</v>
          </cell>
          <cell r="AG41" t="str">
            <v/>
          </cell>
          <cell r="AH41">
            <v>0</v>
          </cell>
          <cell r="AI41">
            <v>0</v>
          </cell>
        </row>
        <row r="42">
          <cell r="B42" t="str">
            <v>Edition logiciel</v>
          </cell>
          <cell r="AG42" t="str">
            <v/>
          </cell>
          <cell r="AI42" t="str">
            <v/>
          </cell>
        </row>
        <row r="43">
          <cell r="B43" t="str">
            <v>Location de studios / décors</v>
          </cell>
          <cell r="AG43" t="str">
            <v/>
          </cell>
          <cell r="AI43" t="str">
            <v/>
          </cell>
        </row>
        <row r="44">
          <cell r="B44" t="str">
            <v>Location matériel : prise de vues/ prise de son</v>
          </cell>
          <cell r="AG44" t="str">
            <v/>
          </cell>
          <cell r="AI44" t="str">
            <v/>
          </cell>
        </row>
        <row r="45">
          <cell r="B45" t="str">
            <v>Location machinerie/ éclairage</v>
          </cell>
          <cell r="AG45" t="str">
            <v/>
          </cell>
          <cell r="AI45" t="str">
            <v/>
          </cell>
        </row>
        <row r="46">
          <cell r="B46" t="str">
            <v>Vidéo Mobile/ Régie Fixe ou Flight</v>
          </cell>
          <cell r="AG46" t="str">
            <v/>
          </cell>
          <cell r="AI46" t="str">
            <v/>
          </cell>
        </row>
        <row r="47">
          <cell r="B47" t="str">
            <v>Post production Image</v>
          </cell>
          <cell r="AG47" t="str">
            <v/>
          </cell>
          <cell r="AI47" t="str">
            <v/>
          </cell>
        </row>
        <row r="48">
          <cell r="B48" t="str">
            <v>Post production son</v>
          </cell>
          <cell r="AG48" t="str">
            <v/>
          </cell>
          <cell r="AI48" t="str">
            <v/>
          </cell>
        </row>
        <row r="49">
          <cell r="B49" t="str">
            <v>Trucage analogique</v>
          </cell>
          <cell r="AG49" t="str">
            <v/>
          </cell>
          <cell r="AI49" t="str">
            <v/>
          </cell>
        </row>
        <row r="50">
          <cell r="B50" t="str">
            <v>Effets visuels numériques</v>
          </cell>
          <cell r="AG50" t="str">
            <v/>
          </cell>
          <cell r="AI50" t="str">
            <v/>
          </cell>
        </row>
        <row r="51">
          <cell r="B51" t="str">
            <v>Animation 2D</v>
          </cell>
          <cell r="AG51" t="str">
            <v/>
          </cell>
          <cell r="AI51" t="str">
            <v/>
          </cell>
        </row>
        <row r="52">
          <cell r="B52" t="str">
            <v>Animation 3D</v>
          </cell>
          <cell r="AG52" t="str">
            <v/>
          </cell>
          <cell r="AI52" t="str">
            <v/>
          </cell>
        </row>
        <row r="53">
          <cell r="B53" t="str">
            <v>Doublage</v>
          </cell>
          <cell r="AG53" t="str">
            <v/>
          </cell>
          <cell r="AI53" t="str">
            <v/>
          </cell>
        </row>
        <row r="54">
          <cell r="B54" t="str">
            <v>Sous titrage</v>
          </cell>
          <cell r="AG54" t="str">
            <v/>
          </cell>
          <cell r="AI54" t="str">
            <v/>
          </cell>
        </row>
        <row r="55">
          <cell r="B55" t="str">
            <v>Travaux de laboratoire photochimique</v>
          </cell>
          <cell r="AG55" t="str">
            <v/>
          </cell>
          <cell r="AI55" t="str">
            <v/>
          </cell>
        </row>
        <row r="56">
          <cell r="B56" t="str">
            <v>Tirage photochimique de copies</v>
          </cell>
          <cell r="AG56" t="str">
            <v/>
          </cell>
          <cell r="AI56" t="str">
            <v/>
          </cell>
        </row>
        <row r="57">
          <cell r="B57" t="str">
            <v>Travaux de laboratoire cinéma numérique</v>
          </cell>
          <cell r="AG57" t="str">
            <v/>
          </cell>
          <cell r="AI57" t="str">
            <v/>
          </cell>
        </row>
        <row r="58">
          <cell r="B58" t="str">
            <v>Copies cinéma numérique, KDM, Transport, Diffusion</v>
          </cell>
          <cell r="AG58" t="str">
            <v/>
          </cell>
          <cell r="AI58" t="str">
            <v/>
          </cell>
        </row>
        <row r="59">
          <cell r="B59" t="str">
            <v>Travaux de laboratoire vidéo</v>
          </cell>
          <cell r="AG59" t="str">
            <v/>
          </cell>
          <cell r="AI59" t="str">
            <v/>
          </cell>
        </row>
        <row r="60">
          <cell r="B60" t="str">
            <v>Authoring/ Pressage DVD/ Blu Ray</v>
          </cell>
          <cell r="AG60" t="str">
            <v/>
          </cell>
          <cell r="AI60" t="str">
            <v/>
          </cell>
        </row>
        <row r="61">
          <cell r="B61" t="str">
            <v>Exploitation de régie de diffusion pour le compte de tiers</v>
          </cell>
          <cell r="AG61" t="str">
            <v/>
          </cell>
          <cell r="AI61" t="str">
            <v/>
          </cell>
        </row>
        <row r="62">
          <cell r="B62" t="str">
            <v>Archivage et stockage</v>
          </cell>
          <cell r="AG62" t="str">
            <v/>
          </cell>
          <cell r="AI62" t="str">
            <v/>
          </cell>
        </row>
        <row r="63">
          <cell r="B63" t="str">
            <v>Restauration de film</v>
          </cell>
          <cell r="AG63" t="str">
            <v/>
          </cell>
          <cell r="AI63" t="str">
            <v/>
          </cell>
        </row>
        <row r="64">
          <cell r="B64" t="str">
            <v xml:space="preserve">Autres (précisez) : </v>
          </cell>
          <cell r="AG64" t="str">
            <v/>
          </cell>
          <cell r="AI64" t="str">
            <v/>
          </cell>
        </row>
        <row r="69">
          <cell r="AI69" t="str">
            <v>legende</v>
          </cell>
          <cell r="AJ69" t="str">
            <v>taux</v>
          </cell>
        </row>
        <row r="70">
          <cell r="AG70" t="str">
            <v/>
          </cell>
        </row>
        <row r="71">
          <cell r="AG71" t="str">
            <v/>
          </cell>
        </row>
        <row r="72">
          <cell r="AG72" t="str">
            <v/>
          </cell>
          <cell r="AI72" t="str">
            <v>FLUX</v>
          </cell>
          <cell r="AJ72">
            <v>0</v>
          </cell>
        </row>
        <row r="73">
          <cell r="AG73" t="str">
            <v/>
          </cell>
          <cell r="AI73" t="str">
            <v>STOCK</v>
          </cell>
          <cell r="AJ73">
            <v>0</v>
          </cell>
        </row>
        <row r="74">
          <cell r="AG74" t="str">
            <v/>
          </cell>
          <cell r="AI74" t="str">
            <v/>
          </cell>
          <cell r="AJ74" t="str">
            <v/>
          </cell>
        </row>
        <row r="75">
          <cell r="AG75" t="str">
            <v/>
          </cell>
        </row>
        <row r="76">
          <cell r="AG76" t="str">
            <v/>
          </cell>
        </row>
        <row r="77">
          <cell r="AG77" t="str">
            <v/>
          </cell>
        </row>
        <row r="78">
          <cell r="AG78" t="str">
            <v/>
          </cell>
        </row>
        <row r="79">
          <cell r="AG79" t="str">
            <v/>
          </cell>
        </row>
        <row r="80">
          <cell r="AG80" t="str">
            <v/>
          </cell>
        </row>
        <row r="81">
          <cell r="AG81" t="str">
            <v/>
          </cell>
        </row>
        <row r="82">
          <cell r="AG82" t="str">
            <v/>
          </cell>
        </row>
        <row r="83">
          <cell r="AG83" t="str">
            <v/>
          </cell>
        </row>
        <row r="84">
          <cell r="AG84" t="str">
            <v/>
          </cell>
        </row>
        <row r="85">
          <cell r="AG85" t="str">
            <v/>
          </cell>
        </row>
        <row r="86">
          <cell r="AG86" t="str">
            <v/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érif Pièces Ec-Dev."/>
      <sheetName val="Vérif Pièces Prod."/>
      <sheetName val="Plan de fi"/>
      <sheetName val="Verif Financem Publics"/>
      <sheetName val="Caractéristiques"/>
      <sheetName val="Caractéristiques 2D-3D"/>
      <sheetName val="REFERENCES"/>
    </sheetNames>
    <sheetDataSet>
      <sheetData sheetId="0" refreshError="1"/>
      <sheetData sheetId="1" refreshError="1"/>
      <sheetData sheetId="2">
        <row r="3">
          <cell r="C3">
            <v>99000000</v>
          </cell>
          <cell r="H3">
            <v>99000000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TITRE"/>
      <sheetName val="2_PRODUCTION"/>
      <sheetName val="3_ENTREPRISE"/>
      <sheetName val="4_AUTEURS"/>
      <sheetName val="5_TOURNAGE_POST_DIST"/>
      <sheetName val="6_INTERPRETES"/>
      <sheetName val="7_TECHNICIENS"/>
      <sheetName val="8_DEVIS"/>
      <sheetName val="9_PLAN DE FI"/>
      <sheetName val="RAPPORT"/>
      <sheetName val="RESERVE"/>
      <sheetName val="LIGNE"/>
      <sheetName val="10_FIN"/>
      <sheetName val="Devis vot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G3">
            <v>0</v>
          </cell>
        </row>
      </sheetData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de garde"/>
      <sheetName val="Données du projet"/>
      <sheetName val=" Devis audiovisuel"/>
      <sheetName val="Devis LM et CM"/>
      <sheetName val="Plan de financement"/>
      <sheetName val="Résumé données"/>
    </sheetNames>
    <sheetDataSet>
      <sheetData sheetId="0" refreshError="1"/>
      <sheetData sheetId="1">
        <row r="14">
          <cell r="D14" t="str">
            <v>Oui</v>
          </cell>
        </row>
        <row r="15">
          <cell r="D15" t="str">
            <v>Non</v>
          </cell>
        </row>
      </sheetData>
      <sheetData sheetId="2"/>
      <sheetData sheetId="3" refreshError="1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  <pageSetUpPr fitToPage="1"/>
  </sheetPr>
  <dimension ref="A1:I128"/>
  <sheetViews>
    <sheetView showGridLines="0" showZeros="0" tabSelected="1" topLeftCell="A34" zoomScale="55" zoomScaleNormal="55" zoomScaleSheetLayoutView="100" zoomScalePageLayoutView="90" workbookViewId="0">
      <selection activeCell="L88" sqref="L88"/>
    </sheetView>
  </sheetViews>
  <sheetFormatPr baseColWidth="10" defaultColWidth="11.42578125" defaultRowHeight="14.25" x14ac:dyDescent="0.3"/>
  <cols>
    <col min="1" max="1" width="11.28515625" style="96" customWidth="1"/>
    <col min="2" max="2" width="5.7109375" style="96" customWidth="1"/>
    <col min="3" max="3" width="41.28515625" style="96" customWidth="1"/>
    <col min="4" max="6" width="20.7109375" style="123" customWidth="1"/>
    <col min="7" max="7" width="20.7109375" style="96" customWidth="1"/>
    <col min="8" max="16384" width="11.42578125" style="96"/>
  </cols>
  <sheetData>
    <row r="1" spans="1:9" s="95" customFormat="1" ht="33.950000000000003" customHeight="1" x14ac:dyDescent="0.3">
      <c r="A1" s="152"/>
      <c r="B1" s="153"/>
      <c r="C1" s="154"/>
      <c r="D1" s="155"/>
      <c r="E1" s="155"/>
      <c r="F1" s="155"/>
      <c r="G1" s="155"/>
      <c r="H1" s="156"/>
      <c r="I1" s="174"/>
    </row>
    <row r="2" spans="1:9" s="95" customFormat="1" ht="30.6" customHeight="1" x14ac:dyDescent="0.25">
      <c r="A2" s="157"/>
      <c r="B2" s="178" t="s">
        <v>255</v>
      </c>
      <c r="C2" s="178"/>
      <c r="D2" s="178"/>
      <c r="E2" s="178"/>
      <c r="F2" s="178"/>
      <c r="G2" s="178"/>
      <c r="H2" s="178"/>
      <c r="I2" s="179"/>
    </row>
    <row r="3" spans="1:9" s="97" customFormat="1" ht="17.45" customHeight="1" x14ac:dyDescent="0.25">
      <c r="A3" s="158"/>
      <c r="B3" s="180"/>
      <c r="C3" s="180"/>
      <c r="D3" s="180"/>
      <c r="E3" s="180"/>
      <c r="F3" s="180"/>
      <c r="G3" s="180"/>
      <c r="H3" s="180"/>
      <c r="I3" s="181"/>
    </row>
    <row r="4" spans="1:9" s="97" customFormat="1" ht="28.5" customHeight="1" x14ac:dyDescent="0.25">
      <c r="A4" s="144" t="s">
        <v>248</v>
      </c>
      <c r="B4" s="164"/>
      <c r="C4" s="165"/>
      <c r="D4" s="165"/>
      <c r="E4" s="165"/>
      <c r="F4" s="160"/>
      <c r="G4" s="159" t="s">
        <v>249</v>
      </c>
      <c r="H4" s="160"/>
      <c r="I4" s="175"/>
    </row>
    <row r="5" spans="1:9" s="151" customFormat="1" ht="28.5" customHeight="1" x14ac:dyDescent="0.25">
      <c r="A5" s="148"/>
      <c r="B5" s="148"/>
      <c r="C5" s="149"/>
      <c r="D5" s="149"/>
      <c r="E5" s="149"/>
      <c r="F5" s="150"/>
      <c r="G5" s="150"/>
      <c r="H5" s="150"/>
      <c r="I5" s="148"/>
    </row>
    <row r="6" spans="1:9" ht="70.150000000000006" customHeight="1" x14ac:dyDescent="0.3">
      <c r="D6" s="166" t="s">
        <v>84</v>
      </c>
      <c r="E6" s="166" t="s">
        <v>85</v>
      </c>
      <c r="F6" s="166" t="s">
        <v>86</v>
      </c>
      <c r="G6" s="167" t="s">
        <v>254</v>
      </c>
    </row>
    <row r="7" spans="1:9" ht="15.75" x14ac:dyDescent="0.3">
      <c r="A7" s="99" t="s">
        <v>87</v>
      </c>
      <c r="B7" s="100"/>
      <c r="C7" s="100"/>
      <c r="D7" s="101">
        <f>SUM(D8:D16)</f>
        <v>0</v>
      </c>
      <c r="E7" s="101">
        <f>SUM(E8:E16)</f>
        <v>0</v>
      </c>
      <c r="F7" s="101">
        <f>SUM(F8:F16)</f>
        <v>0</v>
      </c>
      <c r="G7" s="101">
        <f>SUM(G8:G16)</f>
        <v>0</v>
      </c>
    </row>
    <row r="8" spans="1:9" x14ac:dyDescent="0.3">
      <c r="B8" s="98"/>
      <c r="D8" s="102"/>
      <c r="E8" s="102"/>
      <c r="F8" s="102"/>
      <c r="G8" s="102"/>
    </row>
    <row r="9" spans="1:9" x14ac:dyDescent="0.3">
      <c r="B9" s="103" t="s">
        <v>88</v>
      </c>
      <c r="C9" s="104" t="s">
        <v>89</v>
      </c>
      <c r="D9" s="105"/>
      <c r="E9" s="105"/>
      <c r="F9" s="106">
        <f t="shared" ref="F9:F16" si="0">SUM(D9:E9)</f>
        <v>0</v>
      </c>
      <c r="G9" s="105"/>
    </row>
    <row r="10" spans="1:9" x14ac:dyDescent="0.3">
      <c r="B10" s="103" t="s">
        <v>90</v>
      </c>
      <c r="C10" s="104" t="s">
        <v>91</v>
      </c>
      <c r="D10" s="105"/>
      <c r="E10" s="105"/>
      <c r="F10" s="106">
        <f t="shared" si="0"/>
        <v>0</v>
      </c>
      <c r="G10" s="105"/>
    </row>
    <row r="11" spans="1:9" x14ac:dyDescent="0.3">
      <c r="B11" s="103" t="s">
        <v>92</v>
      </c>
      <c r="C11" s="104" t="s">
        <v>93</v>
      </c>
      <c r="D11" s="105"/>
      <c r="E11" s="105"/>
      <c r="F11" s="106">
        <f t="shared" si="0"/>
        <v>0</v>
      </c>
      <c r="G11" s="105"/>
    </row>
    <row r="12" spans="1:9" x14ac:dyDescent="0.3">
      <c r="B12" s="103" t="s">
        <v>94</v>
      </c>
      <c r="C12" s="104" t="s">
        <v>95</v>
      </c>
      <c r="D12" s="105"/>
      <c r="E12" s="105"/>
      <c r="F12" s="106">
        <f t="shared" si="0"/>
        <v>0</v>
      </c>
      <c r="G12" s="105"/>
    </row>
    <row r="13" spans="1:9" x14ac:dyDescent="0.3">
      <c r="B13" s="103" t="s">
        <v>96</v>
      </c>
      <c r="C13" s="104" t="s">
        <v>97</v>
      </c>
      <c r="D13" s="105"/>
      <c r="E13" s="105"/>
      <c r="F13" s="106">
        <f t="shared" si="0"/>
        <v>0</v>
      </c>
      <c r="G13" s="105"/>
    </row>
    <row r="14" spans="1:9" x14ac:dyDescent="0.3">
      <c r="B14" s="103" t="s">
        <v>98</v>
      </c>
      <c r="C14" s="104" t="s">
        <v>99</v>
      </c>
      <c r="D14" s="105"/>
      <c r="E14" s="105"/>
      <c r="F14" s="106">
        <f t="shared" si="0"/>
        <v>0</v>
      </c>
      <c r="G14" s="105"/>
    </row>
    <row r="15" spans="1:9" x14ac:dyDescent="0.3">
      <c r="B15" s="103" t="s">
        <v>100</v>
      </c>
      <c r="C15" s="104" t="s">
        <v>101</v>
      </c>
      <c r="D15" s="105"/>
      <c r="E15" s="105"/>
      <c r="F15" s="106">
        <f t="shared" si="0"/>
        <v>0</v>
      </c>
      <c r="G15" s="105"/>
    </row>
    <row r="16" spans="1:9" x14ac:dyDescent="0.3">
      <c r="B16" s="103" t="s">
        <v>102</v>
      </c>
      <c r="C16" s="104" t="s">
        <v>103</v>
      </c>
      <c r="D16" s="105"/>
      <c r="E16" s="105"/>
      <c r="F16" s="106">
        <f t="shared" si="0"/>
        <v>0</v>
      </c>
      <c r="G16" s="105"/>
    </row>
    <row r="17" spans="1:7" ht="15.75" x14ac:dyDescent="0.3">
      <c r="A17" s="107" t="s">
        <v>104</v>
      </c>
      <c r="B17" s="108"/>
      <c r="C17" s="100"/>
      <c r="D17" s="109">
        <f>SUM(D18:D34)</f>
        <v>0</v>
      </c>
      <c r="E17" s="109">
        <f>SUM(E18:E34)</f>
        <v>0</v>
      </c>
      <c r="F17" s="109"/>
      <c r="G17" s="101">
        <f>SUM(G18:G34)</f>
        <v>0</v>
      </c>
    </row>
    <row r="18" spans="1:7" x14ac:dyDescent="0.3">
      <c r="B18" s="103" t="s">
        <v>105</v>
      </c>
      <c r="C18" s="104" t="s">
        <v>106</v>
      </c>
      <c r="D18" s="110"/>
      <c r="E18" s="110"/>
      <c r="F18" s="111">
        <f t="shared" ref="F18:F34" si="1">SUM(D18:E18)</f>
        <v>0</v>
      </c>
      <c r="G18" s="110"/>
    </row>
    <row r="19" spans="1:7" x14ac:dyDescent="0.3">
      <c r="B19" s="112" t="s">
        <v>107</v>
      </c>
      <c r="C19" s="104" t="s">
        <v>108</v>
      </c>
      <c r="D19" s="110"/>
      <c r="E19" s="110"/>
      <c r="F19" s="111">
        <f t="shared" si="1"/>
        <v>0</v>
      </c>
      <c r="G19" s="110"/>
    </row>
    <row r="20" spans="1:7" x14ac:dyDescent="0.3">
      <c r="B20" s="113"/>
      <c r="C20" s="114" t="s">
        <v>109</v>
      </c>
      <c r="D20" s="110"/>
      <c r="E20" s="110"/>
      <c r="F20" s="111">
        <f t="shared" si="1"/>
        <v>0</v>
      </c>
      <c r="G20" s="110"/>
    </row>
    <row r="21" spans="1:7" x14ac:dyDescent="0.3">
      <c r="C21" s="114" t="s">
        <v>110</v>
      </c>
      <c r="D21" s="110"/>
      <c r="E21" s="110"/>
      <c r="F21" s="111">
        <f t="shared" si="1"/>
        <v>0</v>
      </c>
      <c r="G21" s="110"/>
    </row>
    <row r="22" spans="1:7" x14ac:dyDescent="0.3">
      <c r="B22" s="115" t="s">
        <v>111</v>
      </c>
      <c r="C22" s="114" t="s">
        <v>112</v>
      </c>
      <c r="D22" s="110"/>
      <c r="E22" s="110"/>
      <c r="F22" s="111">
        <f t="shared" si="1"/>
        <v>0</v>
      </c>
      <c r="G22" s="110"/>
    </row>
    <row r="23" spans="1:7" x14ac:dyDescent="0.3">
      <c r="B23" s="98"/>
      <c r="C23" s="114" t="s">
        <v>113</v>
      </c>
      <c r="D23" s="110"/>
      <c r="E23" s="110"/>
      <c r="F23" s="111">
        <f t="shared" si="1"/>
        <v>0</v>
      </c>
      <c r="G23" s="110"/>
    </row>
    <row r="24" spans="1:7" x14ac:dyDescent="0.3">
      <c r="B24" s="115" t="s">
        <v>114</v>
      </c>
      <c r="C24" s="114" t="s">
        <v>115</v>
      </c>
      <c r="D24" s="110"/>
      <c r="E24" s="110"/>
      <c r="F24" s="111">
        <f t="shared" si="1"/>
        <v>0</v>
      </c>
      <c r="G24" s="110"/>
    </row>
    <row r="25" spans="1:7" x14ac:dyDescent="0.3">
      <c r="B25" s="98"/>
      <c r="C25" s="114" t="s">
        <v>116</v>
      </c>
      <c r="D25" s="110"/>
      <c r="E25" s="110"/>
      <c r="F25" s="111">
        <f t="shared" si="1"/>
        <v>0</v>
      </c>
      <c r="G25" s="110"/>
    </row>
    <row r="26" spans="1:7" x14ac:dyDescent="0.3">
      <c r="B26" s="115" t="s">
        <v>117</v>
      </c>
      <c r="C26" s="114" t="s">
        <v>118</v>
      </c>
      <c r="D26" s="110"/>
      <c r="E26" s="110"/>
      <c r="F26" s="111">
        <f t="shared" si="1"/>
        <v>0</v>
      </c>
      <c r="G26" s="110"/>
    </row>
    <row r="27" spans="1:7" x14ac:dyDescent="0.3">
      <c r="C27" s="114" t="s">
        <v>119</v>
      </c>
      <c r="D27" s="110"/>
      <c r="E27" s="110"/>
      <c r="F27" s="111">
        <f t="shared" si="1"/>
        <v>0</v>
      </c>
      <c r="G27" s="110"/>
    </row>
    <row r="28" spans="1:7" x14ac:dyDescent="0.3">
      <c r="B28" s="116"/>
      <c r="C28" s="114" t="s">
        <v>120</v>
      </c>
      <c r="D28" s="110"/>
      <c r="E28" s="110"/>
      <c r="F28" s="111">
        <f t="shared" si="1"/>
        <v>0</v>
      </c>
      <c r="G28" s="110"/>
    </row>
    <row r="29" spans="1:7" x14ac:dyDescent="0.3">
      <c r="B29" s="103" t="s">
        <v>121</v>
      </c>
      <c r="C29" s="104" t="s">
        <v>122</v>
      </c>
      <c r="D29" s="110"/>
      <c r="E29" s="110"/>
      <c r="F29" s="111">
        <f t="shared" si="1"/>
        <v>0</v>
      </c>
      <c r="G29" s="110"/>
    </row>
    <row r="30" spans="1:7" x14ac:dyDescent="0.3">
      <c r="B30" s="103" t="s">
        <v>123</v>
      </c>
      <c r="C30" s="104" t="s">
        <v>124</v>
      </c>
      <c r="D30" s="110"/>
      <c r="E30" s="110"/>
      <c r="F30" s="111">
        <f t="shared" si="1"/>
        <v>0</v>
      </c>
      <c r="G30" s="110"/>
    </row>
    <row r="31" spans="1:7" x14ac:dyDescent="0.3">
      <c r="B31" s="103" t="s">
        <v>125</v>
      </c>
      <c r="C31" s="104" t="s">
        <v>126</v>
      </c>
      <c r="D31" s="110"/>
      <c r="E31" s="110"/>
      <c r="F31" s="111">
        <f t="shared" si="1"/>
        <v>0</v>
      </c>
      <c r="G31" s="110"/>
    </row>
    <row r="32" spans="1:7" ht="12" customHeight="1" x14ac:dyDescent="0.3">
      <c r="B32" s="103" t="s">
        <v>127</v>
      </c>
      <c r="C32" s="104" t="s">
        <v>128</v>
      </c>
      <c r="D32" s="110"/>
      <c r="E32" s="110"/>
      <c r="F32" s="111">
        <f t="shared" si="1"/>
        <v>0</v>
      </c>
      <c r="G32" s="110"/>
    </row>
    <row r="33" spans="1:7" s="117" customFormat="1" ht="12" customHeight="1" x14ac:dyDescent="0.3">
      <c r="B33" s="118" t="s">
        <v>129</v>
      </c>
      <c r="C33" s="119" t="s">
        <v>130</v>
      </c>
      <c r="D33" s="120"/>
      <c r="E33" s="120"/>
      <c r="F33" s="111">
        <f t="shared" si="1"/>
        <v>0</v>
      </c>
      <c r="G33" s="120"/>
    </row>
    <row r="34" spans="1:7" x14ac:dyDescent="0.3">
      <c r="B34" s="113" t="s">
        <v>131</v>
      </c>
      <c r="C34" s="173" t="s">
        <v>132</v>
      </c>
      <c r="D34" s="171"/>
      <c r="E34" s="171"/>
      <c r="F34" s="172">
        <f t="shared" si="1"/>
        <v>0</v>
      </c>
      <c r="G34" s="171"/>
    </row>
    <row r="35" spans="1:7" ht="15.75" x14ac:dyDescent="0.3">
      <c r="A35" s="107" t="s">
        <v>133</v>
      </c>
      <c r="B35" s="108"/>
      <c r="C35" s="108"/>
      <c r="D35" s="109">
        <f>SUM(D36:D42)</f>
        <v>0</v>
      </c>
      <c r="E35" s="109">
        <f>SUM(E36:E42)</f>
        <v>0</v>
      </c>
      <c r="F35" s="109">
        <f>SUM(F36:F42)</f>
        <v>0</v>
      </c>
      <c r="G35" s="109">
        <f>SUM(G36:G42)</f>
        <v>0</v>
      </c>
    </row>
    <row r="36" spans="1:7" x14ac:dyDescent="0.3">
      <c r="B36" s="98"/>
      <c r="D36" s="122"/>
      <c r="E36" s="122"/>
      <c r="F36" s="122"/>
      <c r="G36" s="122"/>
    </row>
    <row r="37" spans="1:7" x14ac:dyDescent="0.3">
      <c r="B37" s="103" t="s">
        <v>134</v>
      </c>
      <c r="C37" s="104" t="s">
        <v>135</v>
      </c>
      <c r="D37" s="110"/>
      <c r="E37" s="110"/>
      <c r="F37" s="111">
        <f t="shared" ref="F37:F42" si="2">SUM(D37:E37)</f>
        <v>0</v>
      </c>
      <c r="G37" s="110"/>
    </row>
    <row r="38" spans="1:7" x14ac:dyDescent="0.3">
      <c r="B38" s="103" t="s">
        <v>136</v>
      </c>
      <c r="C38" s="104" t="s">
        <v>137</v>
      </c>
      <c r="D38" s="110"/>
      <c r="E38" s="110"/>
      <c r="F38" s="111">
        <f t="shared" si="2"/>
        <v>0</v>
      </c>
      <c r="G38" s="110"/>
    </row>
    <row r="39" spans="1:7" x14ac:dyDescent="0.3">
      <c r="B39" s="112" t="s">
        <v>138</v>
      </c>
      <c r="C39" s="104" t="s">
        <v>139</v>
      </c>
      <c r="D39" s="110"/>
      <c r="E39" s="110"/>
      <c r="F39" s="111">
        <f t="shared" si="2"/>
        <v>0</v>
      </c>
      <c r="G39" s="110"/>
    </row>
    <row r="40" spans="1:7" x14ac:dyDescent="0.3">
      <c r="B40" s="103" t="s">
        <v>140</v>
      </c>
      <c r="C40" s="104" t="s">
        <v>141</v>
      </c>
      <c r="D40" s="110"/>
      <c r="E40" s="110"/>
      <c r="F40" s="111">
        <f t="shared" si="2"/>
        <v>0</v>
      </c>
      <c r="G40" s="110"/>
    </row>
    <row r="41" spans="1:7" x14ac:dyDescent="0.3">
      <c r="B41" s="103" t="s">
        <v>142</v>
      </c>
      <c r="C41" s="104" t="s">
        <v>143</v>
      </c>
      <c r="D41" s="110"/>
      <c r="E41" s="110"/>
      <c r="F41" s="111">
        <f t="shared" si="2"/>
        <v>0</v>
      </c>
      <c r="G41" s="110"/>
    </row>
    <row r="42" spans="1:7" x14ac:dyDescent="0.3">
      <c r="B42" s="113" t="s">
        <v>144</v>
      </c>
      <c r="C42" s="170" t="s">
        <v>145</v>
      </c>
      <c r="D42" s="171"/>
      <c r="E42" s="171"/>
      <c r="F42" s="172">
        <f t="shared" si="2"/>
        <v>0</v>
      </c>
      <c r="G42" s="171"/>
    </row>
    <row r="43" spans="1:7" ht="15.75" x14ac:dyDescent="0.3">
      <c r="A43" s="107" t="s">
        <v>148</v>
      </c>
      <c r="B43" s="108"/>
      <c r="C43" s="125"/>
      <c r="D43" s="109">
        <f>SUM(D44:D50)</f>
        <v>0</v>
      </c>
      <c r="E43" s="109">
        <f>SUM(E44:E50)</f>
        <v>0</v>
      </c>
      <c r="F43" s="109">
        <f>SUM(D43:E43)</f>
        <v>0</v>
      </c>
      <c r="G43" s="109">
        <f>SUM(G44:G50)</f>
        <v>0</v>
      </c>
    </row>
    <row r="44" spans="1:7" x14ac:dyDescent="0.3">
      <c r="A44" s="161"/>
      <c r="B44" s="162"/>
      <c r="C44" s="161"/>
      <c r="D44" s="163"/>
      <c r="E44" s="163"/>
      <c r="F44" s="163"/>
      <c r="G44" s="163"/>
    </row>
    <row r="45" spans="1:7" x14ac:dyDescent="0.3">
      <c r="B45" s="103" t="s">
        <v>149</v>
      </c>
      <c r="C45" s="104" t="s">
        <v>150</v>
      </c>
      <c r="D45" s="110"/>
      <c r="E45" s="110"/>
      <c r="F45" s="111">
        <f>SUM(D45:E45)</f>
        <v>0</v>
      </c>
      <c r="G45" s="110"/>
    </row>
    <row r="46" spans="1:7" x14ac:dyDescent="0.3">
      <c r="B46" s="103" t="s">
        <v>151</v>
      </c>
      <c r="C46" s="104" t="s">
        <v>152</v>
      </c>
      <c r="D46" s="110"/>
      <c r="E46" s="110"/>
      <c r="F46" s="111">
        <f>SUM(D46:E46)</f>
        <v>0</v>
      </c>
      <c r="G46" s="110"/>
    </row>
    <row r="47" spans="1:7" x14ac:dyDescent="0.3">
      <c r="B47" s="103" t="s">
        <v>153</v>
      </c>
      <c r="C47" s="104" t="s">
        <v>106</v>
      </c>
      <c r="D47" s="110"/>
      <c r="E47" s="110"/>
      <c r="F47" s="111">
        <f>SUM(D47:E47)</f>
        <v>0</v>
      </c>
      <c r="G47" s="110"/>
    </row>
    <row r="48" spans="1:7" x14ac:dyDescent="0.3">
      <c r="B48" s="103" t="s">
        <v>154</v>
      </c>
      <c r="C48" s="104" t="s">
        <v>155</v>
      </c>
      <c r="D48" s="110"/>
      <c r="E48" s="110"/>
      <c r="F48" s="111">
        <f>SUM(D48:E48)</f>
        <v>0</v>
      </c>
      <c r="G48" s="110"/>
    </row>
    <row r="49" spans="1:9" x14ac:dyDescent="0.3">
      <c r="B49" s="103" t="s">
        <v>156</v>
      </c>
      <c r="C49" s="104" t="s">
        <v>157</v>
      </c>
      <c r="D49" s="110"/>
      <c r="E49" s="110"/>
      <c r="F49" s="111">
        <f>SUM(D49:E49)</f>
        <v>0</v>
      </c>
      <c r="G49" s="110"/>
    </row>
    <row r="50" spans="1:9" x14ac:dyDescent="0.3">
      <c r="B50" s="98"/>
      <c r="D50" s="122"/>
      <c r="E50" s="122"/>
      <c r="F50" s="122"/>
      <c r="G50" s="122"/>
    </row>
    <row r="51" spans="1:9" ht="15.75" x14ac:dyDescent="0.3">
      <c r="A51" s="107" t="s">
        <v>158</v>
      </c>
      <c r="B51" s="108"/>
      <c r="C51" s="100"/>
      <c r="D51" s="109">
        <f>SUM(D52:D73)</f>
        <v>0</v>
      </c>
      <c r="E51" s="109">
        <f>SUM(E52:E73)</f>
        <v>0</v>
      </c>
      <c r="F51" s="109">
        <f>SUM(D51:E51)</f>
        <v>0</v>
      </c>
      <c r="G51" s="109">
        <f>SUM(G52:G73)</f>
        <v>0</v>
      </c>
      <c r="H51" s="126" t="s">
        <v>247</v>
      </c>
      <c r="I51" s="127"/>
    </row>
    <row r="52" spans="1:9" x14ac:dyDescent="0.3">
      <c r="B52" s="98"/>
      <c r="D52" s="122"/>
      <c r="E52" s="122"/>
      <c r="F52" s="122"/>
      <c r="G52" s="122"/>
      <c r="H52" s="176"/>
      <c r="I52" s="177"/>
    </row>
    <row r="53" spans="1:9" x14ac:dyDescent="0.3">
      <c r="B53" s="128"/>
      <c r="C53" s="104" t="s">
        <v>159</v>
      </c>
      <c r="D53" s="110"/>
      <c r="E53" s="110"/>
      <c r="F53" s="111">
        <f>SUM(D53:E53)</f>
        <v>0</v>
      </c>
      <c r="G53" s="110"/>
      <c r="H53" s="176"/>
      <c r="I53" s="177"/>
    </row>
    <row r="54" spans="1:9" x14ac:dyDescent="0.3">
      <c r="B54" s="129"/>
      <c r="C54" s="104" t="s">
        <v>160</v>
      </c>
      <c r="D54" s="110"/>
      <c r="E54" s="110"/>
      <c r="F54" s="111">
        <f>SUM(D54:E54)</f>
        <v>0</v>
      </c>
      <c r="G54" s="110"/>
      <c r="H54" s="176"/>
      <c r="I54" s="177"/>
    </row>
    <row r="55" spans="1:9" x14ac:dyDescent="0.3">
      <c r="B55" s="130" t="s">
        <v>161</v>
      </c>
      <c r="C55" s="104" t="s">
        <v>162</v>
      </c>
      <c r="D55" s="110"/>
      <c r="E55" s="110"/>
      <c r="F55" s="111">
        <f>SUM(D55:E55)</f>
        <v>0</v>
      </c>
      <c r="G55" s="110"/>
      <c r="H55" s="176"/>
      <c r="I55" s="177"/>
    </row>
    <row r="56" spans="1:9" x14ac:dyDescent="0.3">
      <c r="B56" s="129"/>
      <c r="C56" s="121" t="s">
        <v>163</v>
      </c>
      <c r="D56" s="110"/>
      <c r="E56" s="110"/>
      <c r="F56" s="111">
        <f>SUM(D56:E56)</f>
        <v>0</v>
      </c>
      <c r="G56" s="110"/>
      <c r="H56" s="176"/>
      <c r="I56" s="177"/>
    </row>
    <row r="57" spans="1:9" x14ac:dyDescent="0.3">
      <c r="B57" s="131"/>
      <c r="C57" s="104" t="s">
        <v>164</v>
      </c>
      <c r="D57" s="110"/>
      <c r="E57" s="110"/>
      <c r="F57" s="111">
        <f>SUM(D57:E57)</f>
        <v>0</v>
      </c>
      <c r="G57" s="110"/>
      <c r="H57" s="176"/>
      <c r="I57" s="177"/>
    </row>
    <row r="58" spans="1:9" x14ac:dyDescent="0.3">
      <c r="B58" s="98"/>
      <c r="C58" s="104"/>
      <c r="D58" s="111"/>
      <c r="E58" s="111"/>
      <c r="F58" s="111"/>
      <c r="G58" s="111"/>
      <c r="H58" s="176"/>
      <c r="I58" s="177"/>
    </row>
    <row r="59" spans="1:9" x14ac:dyDescent="0.3">
      <c r="B59" s="128" t="s">
        <v>165</v>
      </c>
      <c r="C59" s="104" t="s">
        <v>166</v>
      </c>
      <c r="D59" s="110"/>
      <c r="E59" s="110"/>
      <c r="F59" s="111">
        <f>SUM(D59:E59)</f>
        <v>0</v>
      </c>
      <c r="G59" s="110"/>
      <c r="H59" s="176"/>
      <c r="I59" s="177"/>
    </row>
    <row r="60" spans="1:9" x14ac:dyDescent="0.3">
      <c r="B60" s="129" t="s">
        <v>167</v>
      </c>
      <c r="C60" s="104" t="s">
        <v>168</v>
      </c>
      <c r="D60" s="110"/>
      <c r="E60" s="110"/>
      <c r="F60" s="111">
        <f>SUM(D60:E60)</f>
        <v>0</v>
      </c>
      <c r="G60" s="110"/>
      <c r="H60" s="176"/>
      <c r="I60" s="177"/>
    </row>
    <row r="61" spans="1:9" x14ac:dyDescent="0.3">
      <c r="B61" s="129" t="s">
        <v>169</v>
      </c>
      <c r="C61" s="104" t="s">
        <v>170</v>
      </c>
      <c r="D61" s="110"/>
      <c r="E61" s="110"/>
      <c r="F61" s="111">
        <f>SUM(D61:E61)</f>
        <v>0</v>
      </c>
      <c r="G61" s="110"/>
      <c r="H61" s="176"/>
      <c r="I61" s="177"/>
    </row>
    <row r="62" spans="1:9" x14ac:dyDescent="0.3">
      <c r="B62" s="112"/>
      <c r="C62" s="104"/>
      <c r="D62" s="111"/>
      <c r="E62" s="111"/>
      <c r="F62" s="111"/>
      <c r="G62" s="111"/>
      <c r="H62" s="176"/>
      <c r="I62" s="177"/>
    </row>
    <row r="63" spans="1:9" x14ac:dyDescent="0.3">
      <c r="A63" s="161"/>
      <c r="B63" s="128" t="s">
        <v>171</v>
      </c>
      <c r="C63" s="104" t="s">
        <v>172</v>
      </c>
      <c r="D63" s="110"/>
      <c r="E63" s="110"/>
      <c r="F63" s="111">
        <f>SUM(D63:E63)</f>
        <v>0</v>
      </c>
      <c r="G63" s="110"/>
      <c r="H63" s="176"/>
      <c r="I63" s="177"/>
    </row>
    <row r="64" spans="1:9" x14ac:dyDescent="0.3">
      <c r="B64" s="129" t="s">
        <v>167</v>
      </c>
      <c r="C64" s="104" t="s">
        <v>173</v>
      </c>
      <c r="D64" s="110"/>
      <c r="E64" s="110"/>
      <c r="F64" s="111">
        <f>SUM(D64:E64)</f>
        <v>0</v>
      </c>
      <c r="G64" s="110"/>
      <c r="H64" s="176"/>
      <c r="I64" s="177"/>
    </row>
    <row r="65" spans="1:9" x14ac:dyDescent="0.3">
      <c r="B65" s="131" t="s">
        <v>174</v>
      </c>
      <c r="C65" s="104" t="s">
        <v>175</v>
      </c>
      <c r="D65" s="110"/>
      <c r="E65" s="110"/>
      <c r="F65" s="111">
        <f>SUM(D65:E65)</f>
        <v>0</v>
      </c>
      <c r="G65" s="110"/>
      <c r="H65" s="176"/>
      <c r="I65" s="177"/>
    </row>
    <row r="66" spans="1:9" x14ac:dyDescent="0.3">
      <c r="B66" s="116"/>
      <c r="C66" s="104"/>
      <c r="D66" s="111"/>
      <c r="E66" s="111"/>
      <c r="F66" s="111"/>
      <c r="G66" s="111"/>
      <c r="H66" s="176"/>
      <c r="I66" s="177"/>
    </row>
    <row r="67" spans="1:9" x14ac:dyDescent="0.3">
      <c r="B67" s="103" t="s">
        <v>176</v>
      </c>
      <c r="C67" s="104" t="s">
        <v>177</v>
      </c>
      <c r="D67" s="110"/>
      <c r="E67" s="110"/>
      <c r="F67" s="111">
        <f t="shared" ref="F67:F72" si="3">SUM(D67:E67)</f>
        <v>0</v>
      </c>
      <c r="G67" s="110"/>
      <c r="H67" s="176"/>
      <c r="I67" s="177"/>
    </row>
    <row r="68" spans="1:9" x14ac:dyDescent="0.3">
      <c r="B68" s="103" t="s">
        <v>178</v>
      </c>
      <c r="C68" s="104" t="s">
        <v>179</v>
      </c>
      <c r="D68" s="110"/>
      <c r="E68" s="110"/>
      <c r="F68" s="111">
        <f t="shared" si="3"/>
        <v>0</v>
      </c>
      <c r="G68" s="110"/>
      <c r="H68" s="176"/>
      <c r="I68" s="177"/>
    </row>
    <row r="69" spans="1:9" x14ac:dyDescent="0.3">
      <c r="B69" s="103" t="s">
        <v>180</v>
      </c>
      <c r="C69" s="104" t="s">
        <v>181</v>
      </c>
      <c r="D69" s="110"/>
      <c r="E69" s="110"/>
      <c r="F69" s="111">
        <f t="shared" si="3"/>
        <v>0</v>
      </c>
      <c r="G69" s="110"/>
      <c r="H69" s="176"/>
      <c r="I69" s="177"/>
    </row>
    <row r="70" spans="1:9" x14ac:dyDescent="0.3">
      <c r="B70" s="103" t="s">
        <v>182</v>
      </c>
      <c r="C70" s="104" t="s">
        <v>183</v>
      </c>
      <c r="D70" s="110"/>
      <c r="E70" s="110"/>
      <c r="F70" s="111">
        <f t="shared" si="3"/>
        <v>0</v>
      </c>
      <c r="G70" s="110"/>
      <c r="H70" s="176"/>
      <c r="I70" s="177"/>
    </row>
    <row r="71" spans="1:9" x14ac:dyDescent="0.3">
      <c r="B71" s="103" t="s">
        <v>184</v>
      </c>
      <c r="C71" s="104" t="s">
        <v>185</v>
      </c>
      <c r="D71" s="110"/>
      <c r="E71" s="110"/>
      <c r="F71" s="111">
        <f t="shared" si="3"/>
        <v>0</v>
      </c>
      <c r="G71" s="110"/>
      <c r="H71" s="176"/>
      <c r="I71" s="177"/>
    </row>
    <row r="72" spans="1:9" x14ac:dyDescent="0.3">
      <c r="B72" s="103" t="s">
        <v>186</v>
      </c>
      <c r="C72" s="104" t="s">
        <v>187</v>
      </c>
      <c r="D72" s="110"/>
      <c r="E72" s="110"/>
      <c r="F72" s="111">
        <f t="shared" si="3"/>
        <v>0</v>
      </c>
      <c r="G72" s="110"/>
      <c r="H72" s="176"/>
      <c r="I72" s="177"/>
    </row>
    <row r="73" spans="1:9" x14ac:dyDescent="0.3">
      <c r="A73" s="161"/>
      <c r="B73" s="162"/>
      <c r="C73" s="161"/>
      <c r="D73" s="163"/>
      <c r="E73" s="163"/>
      <c r="F73" s="163"/>
      <c r="G73" s="163"/>
      <c r="H73" s="176"/>
      <c r="I73" s="177"/>
    </row>
    <row r="74" spans="1:9" ht="15.75" x14ac:dyDescent="0.3">
      <c r="A74" s="132" t="s">
        <v>188</v>
      </c>
      <c r="B74" s="108"/>
      <c r="C74" s="100"/>
      <c r="D74" s="109">
        <f>SUM(D75:D80)</f>
        <v>0</v>
      </c>
      <c r="E74" s="109">
        <f>SUM(E75:E80)</f>
        <v>0</v>
      </c>
      <c r="F74" s="109">
        <f>SUM(D74:E74)</f>
        <v>0</v>
      </c>
      <c r="G74" s="109">
        <f>SUM(G75:G80)</f>
        <v>0</v>
      </c>
    </row>
    <row r="75" spans="1:9" x14ac:dyDescent="0.3">
      <c r="B75" s="98"/>
      <c r="D75" s="122"/>
      <c r="E75" s="122"/>
      <c r="F75" s="122"/>
      <c r="G75" s="122"/>
    </row>
    <row r="76" spans="1:9" x14ac:dyDescent="0.3">
      <c r="B76" s="112" t="s">
        <v>189</v>
      </c>
      <c r="C76" s="104" t="s">
        <v>190</v>
      </c>
      <c r="D76" s="110"/>
      <c r="E76" s="110"/>
      <c r="F76" s="111">
        <f>SUM(D76:E76)</f>
        <v>0</v>
      </c>
      <c r="G76" s="110"/>
    </row>
    <row r="77" spans="1:9" x14ac:dyDescent="0.3">
      <c r="B77" s="103" t="s">
        <v>191</v>
      </c>
      <c r="C77" s="104" t="s">
        <v>192</v>
      </c>
      <c r="D77" s="110"/>
      <c r="E77" s="110"/>
      <c r="F77" s="111">
        <f>SUM(D77:E77)</f>
        <v>0</v>
      </c>
      <c r="G77" s="110"/>
    </row>
    <row r="78" spans="1:9" s="133" customFormat="1" ht="31.5" customHeight="1" x14ac:dyDescent="0.3">
      <c r="B78" s="134" t="s">
        <v>193</v>
      </c>
      <c r="C78" s="135" t="s">
        <v>194</v>
      </c>
      <c r="D78" s="136"/>
      <c r="E78" s="136"/>
      <c r="F78" s="111">
        <f>SUM(D78:E78)</f>
        <v>0</v>
      </c>
      <c r="G78" s="136"/>
      <c r="H78" s="96"/>
      <c r="I78" s="96"/>
    </row>
    <row r="79" spans="1:9" x14ac:dyDescent="0.3">
      <c r="B79" s="112" t="s">
        <v>195</v>
      </c>
      <c r="C79" s="104" t="s">
        <v>196</v>
      </c>
      <c r="D79" s="110"/>
      <c r="E79" s="110"/>
      <c r="F79" s="111">
        <f>SUM(D79:E79)</f>
        <v>0</v>
      </c>
      <c r="G79" s="110"/>
    </row>
    <row r="80" spans="1:9" x14ac:dyDescent="0.3">
      <c r="A80" s="124"/>
    </row>
    <row r="81" spans="1:9" ht="78" customHeight="1" x14ac:dyDescent="0.3">
      <c r="D81" s="166" t="s">
        <v>84</v>
      </c>
      <c r="E81" s="166" t="s">
        <v>146</v>
      </c>
      <c r="F81" s="166" t="s">
        <v>147</v>
      </c>
      <c r="G81" s="167" t="s">
        <v>254</v>
      </c>
    </row>
    <row r="82" spans="1:9" ht="15.75" x14ac:dyDescent="0.3">
      <c r="A82" s="132" t="s">
        <v>197</v>
      </c>
      <c r="B82" s="108"/>
      <c r="C82" s="100"/>
      <c r="D82" s="109">
        <f>SUM(D83:D92)</f>
        <v>0</v>
      </c>
      <c r="E82" s="109">
        <f>SUM(E83:E92)</f>
        <v>0</v>
      </c>
      <c r="F82" s="109">
        <f t="shared" ref="F82:F93" si="4">SUM(D82:E82)</f>
        <v>0</v>
      </c>
      <c r="G82" s="109">
        <f>SUM(G83:G92)</f>
        <v>0</v>
      </c>
      <c r="H82" s="126" t="s">
        <v>247</v>
      </c>
      <c r="I82" s="127"/>
    </row>
    <row r="83" spans="1:9" x14ac:dyDescent="0.3">
      <c r="B83" s="103" t="s">
        <v>198</v>
      </c>
      <c r="C83" s="104" t="s">
        <v>199</v>
      </c>
      <c r="D83" s="110"/>
      <c r="E83" s="110"/>
      <c r="F83" s="111">
        <f t="shared" si="4"/>
        <v>0</v>
      </c>
      <c r="G83" s="110"/>
      <c r="H83" s="176"/>
      <c r="I83" s="177"/>
    </row>
    <row r="84" spans="1:9" x14ac:dyDescent="0.3">
      <c r="B84" s="103" t="s">
        <v>200</v>
      </c>
      <c r="C84" s="104" t="s">
        <v>201</v>
      </c>
      <c r="D84" s="110"/>
      <c r="E84" s="110"/>
      <c r="F84" s="111">
        <f t="shared" si="4"/>
        <v>0</v>
      </c>
      <c r="G84" s="110"/>
      <c r="H84" s="176"/>
      <c r="I84" s="177"/>
    </row>
    <row r="85" spans="1:9" x14ac:dyDescent="0.3">
      <c r="B85" s="103" t="s">
        <v>202</v>
      </c>
      <c r="C85" s="104" t="s">
        <v>203</v>
      </c>
      <c r="D85" s="110"/>
      <c r="E85" s="110"/>
      <c r="F85" s="111">
        <f t="shared" si="4"/>
        <v>0</v>
      </c>
      <c r="G85" s="110"/>
      <c r="H85" s="176"/>
      <c r="I85" s="177"/>
    </row>
    <row r="86" spans="1:9" x14ac:dyDescent="0.3">
      <c r="B86" s="112" t="s">
        <v>204</v>
      </c>
      <c r="C86" s="104" t="s">
        <v>205</v>
      </c>
      <c r="D86" s="110"/>
      <c r="E86" s="110"/>
      <c r="F86" s="111">
        <f t="shared" si="4"/>
        <v>0</v>
      </c>
      <c r="G86" s="110"/>
      <c r="H86" s="176"/>
      <c r="I86" s="177"/>
    </row>
    <row r="87" spans="1:9" x14ac:dyDescent="0.3">
      <c r="B87" s="103" t="s">
        <v>206</v>
      </c>
      <c r="C87" s="121" t="s">
        <v>207</v>
      </c>
      <c r="D87" s="110"/>
      <c r="E87" s="110"/>
      <c r="F87" s="111">
        <f t="shared" si="4"/>
        <v>0</v>
      </c>
      <c r="G87" s="110"/>
      <c r="H87" s="176"/>
      <c r="I87" s="177"/>
    </row>
    <row r="88" spans="1:9" x14ac:dyDescent="0.3">
      <c r="B88" s="113" t="s">
        <v>208</v>
      </c>
      <c r="C88" s="137" t="s">
        <v>209</v>
      </c>
      <c r="D88" s="110"/>
      <c r="E88" s="110"/>
      <c r="F88" s="111">
        <f t="shared" si="4"/>
        <v>0</v>
      </c>
      <c r="G88" s="110"/>
      <c r="H88" s="176"/>
      <c r="I88" s="177"/>
    </row>
    <row r="89" spans="1:9" x14ac:dyDescent="0.3">
      <c r="B89" s="116" t="s">
        <v>210</v>
      </c>
      <c r="C89" s="137" t="s">
        <v>211</v>
      </c>
      <c r="D89" s="110"/>
      <c r="E89" s="110"/>
      <c r="F89" s="111">
        <f t="shared" si="4"/>
        <v>0</v>
      </c>
      <c r="G89" s="110"/>
      <c r="H89" s="176"/>
      <c r="I89" s="177"/>
    </row>
    <row r="90" spans="1:9" x14ac:dyDescent="0.3">
      <c r="B90" s="103" t="s">
        <v>212</v>
      </c>
      <c r="C90" s="104" t="s">
        <v>213</v>
      </c>
      <c r="D90" s="110"/>
      <c r="E90" s="110"/>
      <c r="F90" s="111">
        <f t="shared" si="4"/>
        <v>0</v>
      </c>
      <c r="G90" s="110"/>
      <c r="H90" s="176"/>
      <c r="I90" s="177"/>
    </row>
    <row r="91" spans="1:9" x14ac:dyDescent="0.3">
      <c r="B91" s="103" t="s">
        <v>214</v>
      </c>
      <c r="C91" s="104" t="s">
        <v>215</v>
      </c>
      <c r="D91" s="110"/>
      <c r="E91" s="110"/>
      <c r="F91" s="111">
        <f t="shared" si="4"/>
        <v>0</v>
      </c>
      <c r="G91" s="110"/>
      <c r="H91" s="176"/>
      <c r="I91" s="177"/>
    </row>
    <row r="92" spans="1:9" x14ac:dyDescent="0.3">
      <c r="B92" s="103" t="s">
        <v>216</v>
      </c>
      <c r="C92" s="104" t="s">
        <v>217</v>
      </c>
      <c r="D92" s="110"/>
      <c r="E92" s="110"/>
      <c r="F92" s="111">
        <f t="shared" si="4"/>
        <v>0</v>
      </c>
      <c r="G92" s="110"/>
      <c r="H92" s="176"/>
      <c r="I92" s="177"/>
    </row>
    <row r="93" spans="1:9" ht="15.75" x14ac:dyDescent="0.3">
      <c r="A93" s="132" t="s">
        <v>218</v>
      </c>
      <c r="B93" s="108"/>
      <c r="C93" s="100"/>
      <c r="D93" s="109">
        <f>SUM(D94:D105)</f>
        <v>0</v>
      </c>
      <c r="E93" s="109">
        <f>SUM(E94:E105)</f>
        <v>0</v>
      </c>
      <c r="F93" s="109">
        <f t="shared" si="4"/>
        <v>0</v>
      </c>
      <c r="G93" s="109">
        <f>SUM(G94:G105)</f>
        <v>0</v>
      </c>
      <c r="H93" s="176"/>
      <c r="I93" s="177"/>
    </row>
    <row r="94" spans="1:9" x14ac:dyDescent="0.3">
      <c r="B94" s="98"/>
      <c r="D94" s="122"/>
      <c r="E94" s="122"/>
      <c r="F94" s="122"/>
      <c r="G94" s="122"/>
      <c r="H94" s="176"/>
      <c r="I94" s="177"/>
    </row>
    <row r="95" spans="1:9" x14ac:dyDescent="0.3">
      <c r="B95" s="128"/>
      <c r="C95" s="121" t="s">
        <v>219</v>
      </c>
      <c r="D95" s="110"/>
      <c r="E95" s="110"/>
      <c r="F95" s="111">
        <f>SUM(D95:E95)</f>
        <v>0</v>
      </c>
      <c r="G95" s="110"/>
      <c r="H95" s="176"/>
      <c r="I95" s="177"/>
    </row>
    <row r="96" spans="1:9" x14ac:dyDescent="0.3">
      <c r="B96" s="130" t="s">
        <v>220</v>
      </c>
      <c r="C96" s="104" t="s">
        <v>221</v>
      </c>
      <c r="D96" s="110"/>
      <c r="E96" s="110"/>
      <c r="F96" s="111">
        <f>SUM(D96:E96)</f>
        <v>0</v>
      </c>
      <c r="G96" s="110"/>
      <c r="H96" s="176"/>
      <c r="I96" s="177"/>
    </row>
    <row r="97" spans="1:9" x14ac:dyDescent="0.3">
      <c r="B97" s="131"/>
      <c r="C97" s="104" t="s">
        <v>222</v>
      </c>
      <c r="D97" s="110"/>
      <c r="E97" s="110"/>
      <c r="F97" s="111">
        <f>SUM(D97:E97)</f>
        <v>0</v>
      </c>
      <c r="G97" s="110"/>
      <c r="H97" s="176"/>
      <c r="I97" s="177"/>
    </row>
    <row r="98" spans="1:9" x14ac:dyDescent="0.3">
      <c r="B98" s="98"/>
      <c r="C98" s="104"/>
      <c r="D98" s="111"/>
      <c r="E98" s="111"/>
      <c r="F98" s="111"/>
      <c r="G98" s="111"/>
      <c r="H98" s="176"/>
      <c r="I98" s="177"/>
    </row>
    <row r="99" spans="1:9" x14ac:dyDescent="0.3">
      <c r="B99" s="128" t="s">
        <v>223</v>
      </c>
      <c r="C99" s="104" t="s">
        <v>224</v>
      </c>
      <c r="D99" s="110"/>
      <c r="E99" s="110"/>
      <c r="F99" s="111">
        <f>SUM(D99:E99)</f>
        <v>0</v>
      </c>
      <c r="G99" s="110"/>
      <c r="H99" s="176"/>
      <c r="I99" s="177"/>
    </row>
    <row r="100" spans="1:9" x14ac:dyDescent="0.3">
      <c r="B100" s="131"/>
      <c r="C100" s="104" t="s">
        <v>225</v>
      </c>
      <c r="D100" s="110"/>
      <c r="E100" s="110"/>
      <c r="F100" s="111">
        <f>SUM(D100:E100)</f>
        <v>0</v>
      </c>
      <c r="G100" s="110"/>
      <c r="H100" s="176"/>
      <c r="I100" s="177"/>
    </row>
    <row r="101" spans="1:9" x14ac:dyDescent="0.3">
      <c r="B101" s="98"/>
      <c r="C101" s="104"/>
      <c r="D101" s="111"/>
      <c r="E101" s="111"/>
      <c r="F101" s="111"/>
      <c r="G101" s="111"/>
      <c r="H101" s="176"/>
      <c r="I101" s="177"/>
    </row>
    <row r="102" spans="1:9" x14ac:dyDescent="0.3">
      <c r="B102" s="103" t="s">
        <v>226</v>
      </c>
      <c r="C102" s="104" t="s">
        <v>227</v>
      </c>
      <c r="D102" s="110"/>
      <c r="E102" s="110"/>
      <c r="F102" s="111">
        <f>SUM(D102:E102)</f>
        <v>0</v>
      </c>
      <c r="G102" s="110"/>
      <c r="H102" s="176"/>
      <c r="I102" s="177"/>
    </row>
    <row r="103" spans="1:9" x14ac:dyDescent="0.3">
      <c r="B103" s="103" t="s">
        <v>228</v>
      </c>
      <c r="C103" s="104" t="s">
        <v>229</v>
      </c>
      <c r="D103" s="110"/>
      <c r="E103" s="110"/>
      <c r="F103" s="111">
        <f>SUM(D103:E103)</f>
        <v>0</v>
      </c>
      <c r="G103" s="110"/>
      <c r="H103" s="176"/>
      <c r="I103" s="177"/>
    </row>
    <row r="104" spans="1:9" x14ac:dyDescent="0.3">
      <c r="B104" s="103" t="s">
        <v>230</v>
      </c>
      <c r="C104" s="121" t="s">
        <v>231</v>
      </c>
      <c r="D104" s="110"/>
      <c r="E104" s="110"/>
      <c r="F104" s="111">
        <f>SUM(D104:E104)</f>
        <v>0</v>
      </c>
      <c r="G104" s="110"/>
      <c r="H104" s="176"/>
      <c r="I104" s="177"/>
    </row>
    <row r="105" spans="1:9" x14ac:dyDescent="0.3">
      <c r="B105" s="98"/>
      <c r="C105" s="138"/>
      <c r="D105" s="122"/>
      <c r="E105" s="122"/>
      <c r="F105" s="122"/>
      <c r="G105" s="122"/>
      <c r="H105" s="176"/>
      <c r="I105" s="177"/>
    </row>
    <row r="106" spans="1:9" ht="15.75" x14ac:dyDescent="0.3">
      <c r="A106" s="132" t="s">
        <v>232</v>
      </c>
      <c r="B106" s="108"/>
      <c r="C106" s="100"/>
      <c r="D106" s="109">
        <f>SUM(D107:D112)</f>
        <v>0</v>
      </c>
      <c r="E106" s="109">
        <f>SUM(E107:E112)</f>
        <v>0</v>
      </c>
      <c r="F106" s="109">
        <f>SUM(D106:E106)</f>
        <v>0</v>
      </c>
      <c r="G106" s="109">
        <f>SUM(G107:G112)</f>
        <v>0</v>
      </c>
    </row>
    <row r="107" spans="1:9" x14ac:dyDescent="0.3">
      <c r="B107" s="98"/>
      <c r="D107" s="122"/>
      <c r="E107" s="122"/>
      <c r="F107" s="122"/>
      <c r="G107" s="122"/>
    </row>
    <row r="108" spans="1:9" x14ac:dyDescent="0.3">
      <c r="B108" s="103" t="s">
        <v>233</v>
      </c>
      <c r="C108" s="104" t="s">
        <v>234</v>
      </c>
      <c r="D108" s="110"/>
      <c r="E108" s="110"/>
      <c r="F108" s="111">
        <f>SUM(D108:E108)</f>
        <v>0</v>
      </c>
      <c r="G108" s="110"/>
    </row>
    <row r="109" spans="1:9" x14ac:dyDescent="0.3">
      <c r="B109" s="103" t="s">
        <v>235</v>
      </c>
      <c r="C109" s="104" t="s">
        <v>236</v>
      </c>
      <c r="D109" s="110"/>
      <c r="E109" s="110"/>
      <c r="F109" s="111">
        <f>SUM(D109:E109)</f>
        <v>0</v>
      </c>
      <c r="G109" s="110"/>
    </row>
    <row r="110" spans="1:9" x14ac:dyDescent="0.3">
      <c r="B110" s="103" t="s">
        <v>237</v>
      </c>
      <c r="C110" s="104" t="s">
        <v>238</v>
      </c>
      <c r="D110" s="110"/>
      <c r="E110" s="110"/>
      <c r="F110" s="111">
        <f>SUM(D110:E110)</f>
        <v>0</v>
      </c>
      <c r="G110" s="110"/>
    </row>
    <row r="111" spans="1:9" x14ac:dyDescent="0.3">
      <c r="B111" s="103" t="s">
        <v>239</v>
      </c>
      <c r="C111" s="104" t="s">
        <v>240</v>
      </c>
      <c r="D111" s="110"/>
      <c r="E111" s="110"/>
      <c r="F111" s="111">
        <f>SUM(D111:E111)</f>
        <v>0</v>
      </c>
      <c r="G111" s="110"/>
    </row>
    <row r="112" spans="1:9" x14ac:dyDescent="0.3">
      <c r="B112" s="98"/>
      <c r="D112" s="122"/>
      <c r="E112" s="122"/>
      <c r="F112" s="122"/>
      <c r="G112" s="122"/>
    </row>
    <row r="113" spans="1:7" ht="15.75" x14ac:dyDescent="0.3">
      <c r="A113" s="107" t="s">
        <v>241</v>
      </c>
      <c r="B113" s="139"/>
      <c r="C113" s="100"/>
      <c r="D113" s="109">
        <f>SUM(D7,D17,D35,D43,D51,D74,D82,D93,D106)</f>
        <v>0</v>
      </c>
      <c r="E113" s="109">
        <f>SUM(E7,E17,E35,E43,E51,E74,E82,E93,E106)</f>
        <v>0</v>
      </c>
      <c r="F113" s="109">
        <f>SUM(D113:E113)</f>
        <v>0</v>
      </c>
      <c r="G113" s="109">
        <f>SUM(G7,G17,D35,G43,G51,G74,G82,G93,G106)</f>
        <v>0</v>
      </c>
    </row>
    <row r="114" spans="1:7" x14ac:dyDescent="0.3">
      <c r="B114" s="98"/>
      <c r="C114" s="96" t="s">
        <v>250</v>
      </c>
      <c r="D114" s="140"/>
      <c r="E114" s="140"/>
      <c r="F114" s="122">
        <f>SUM(D114:E114)</f>
        <v>0</v>
      </c>
      <c r="G114" s="140"/>
    </row>
    <row r="115" spans="1:7" x14ac:dyDescent="0.3">
      <c r="B115" s="103"/>
      <c r="C115" s="121" t="s">
        <v>242</v>
      </c>
      <c r="D115" s="110"/>
      <c r="E115" s="110"/>
      <c r="F115" s="122">
        <f>SUM(D115:E115)</f>
        <v>0</v>
      </c>
      <c r="G115" s="110"/>
    </row>
    <row r="116" spans="1:7" x14ac:dyDescent="0.3">
      <c r="B116" s="104"/>
      <c r="C116" s="104" t="s">
        <v>243</v>
      </c>
      <c r="D116" s="110"/>
      <c r="E116" s="110"/>
      <c r="F116" s="122">
        <f>SUM(D116:E116)</f>
        <v>0</v>
      </c>
      <c r="G116" s="110"/>
    </row>
    <row r="117" spans="1:7" x14ac:dyDescent="0.3">
      <c r="D117" s="122"/>
      <c r="E117" s="122"/>
      <c r="F117" s="122"/>
      <c r="G117" s="122"/>
    </row>
    <row r="118" spans="1:7" ht="15.75" x14ac:dyDescent="0.3">
      <c r="A118" s="99" t="s">
        <v>244</v>
      </c>
      <c r="B118" s="169"/>
      <c r="C118" s="168"/>
      <c r="D118" s="109">
        <f>SUM(D113:D116)</f>
        <v>0</v>
      </c>
      <c r="E118" s="109">
        <f>SUM(E113:E116)</f>
        <v>0</v>
      </c>
      <c r="F118" s="109">
        <f>D118+E118</f>
        <v>0</v>
      </c>
      <c r="G118" s="109">
        <f>SUM(G113:G117)</f>
        <v>0</v>
      </c>
    </row>
    <row r="124" spans="1:7" x14ac:dyDescent="0.3">
      <c r="D124" s="141"/>
      <c r="E124" s="141"/>
      <c r="F124" s="141"/>
    </row>
    <row r="125" spans="1:7" x14ac:dyDescent="0.3">
      <c r="D125" s="141"/>
      <c r="E125" s="141"/>
      <c r="F125" s="141"/>
    </row>
    <row r="126" spans="1:7" x14ac:dyDescent="0.3">
      <c r="C126" s="142"/>
      <c r="D126" s="143"/>
      <c r="E126" s="143"/>
      <c r="F126" s="96"/>
    </row>
    <row r="127" spans="1:7" x14ac:dyDescent="0.3">
      <c r="D127" s="96"/>
      <c r="E127" s="96"/>
      <c r="F127" s="96"/>
    </row>
    <row r="128" spans="1:7" x14ac:dyDescent="0.3">
      <c r="D128" s="141"/>
      <c r="E128" s="141"/>
      <c r="F128" s="141"/>
    </row>
  </sheetData>
  <sheetProtection selectLockedCells="1"/>
  <mergeCells count="47">
    <mergeCell ref="H53:I53"/>
    <mergeCell ref="H52:I52"/>
    <mergeCell ref="B2:I2"/>
    <mergeCell ref="B3:I3"/>
    <mergeCell ref="H65:I65"/>
    <mergeCell ref="H54:I54"/>
    <mergeCell ref="H55:I55"/>
    <mergeCell ref="H56:I56"/>
    <mergeCell ref="H57:I57"/>
    <mergeCell ref="H58:I58"/>
    <mergeCell ref="H59:I59"/>
    <mergeCell ref="H60:I60"/>
    <mergeCell ref="H61:I61"/>
    <mergeCell ref="H62:I62"/>
    <mergeCell ref="H63:I63"/>
    <mergeCell ref="H64:I64"/>
    <mergeCell ref="H86:I86"/>
    <mergeCell ref="H66:I66"/>
    <mergeCell ref="H67:I67"/>
    <mergeCell ref="H68:I68"/>
    <mergeCell ref="H69:I69"/>
    <mergeCell ref="H70:I70"/>
    <mergeCell ref="H71:I71"/>
    <mergeCell ref="H72:I72"/>
    <mergeCell ref="H73:I73"/>
    <mergeCell ref="H83:I83"/>
    <mergeCell ref="H84:I84"/>
    <mergeCell ref="H85:I85"/>
    <mergeCell ref="H98:I98"/>
    <mergeCell ref="H87:I87"/>
    <mergeCell ref="H88:I88"/>
    <mergeCell ref="H89:I89"/>
    <mergeCell ref="H90:I90"/>
    <mergeCell ref="H91:I91"/>
    <mergeCell ref="H92:I92"/>
    <mergeCell ref="H93:I93"/>
    <mergeCell ref="H94:I94"/>
    <mergeCell ref="H95:I95"/>
    <mergeCell ref="H96:I96"/>
    <mergeCell ref="H97:I97"/>
    <mergeCell ref="H105:I105"/>
    <mergeCell ref="H99:I99"/>
    <mergeCell ref="H100:I100"/>
    <mergeCell ref="H101:I101"/>
    <mergeCell ref="H102:I102"/>
    <mergeCell ref="H103:I103"/>
    <mergeCell ref="H104:I10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3" fitToHeight="0" orientation="portrait" r:id="rId1"/>
  <headerFooter alignWithMargins="0">
    <oddHeader xml:space="preserve">&amp;L&amp;"Century Gothic,Normal"Audiovisuel
&amp;R&amp;"Century Gothic,Normal"DEPARTEMENT DE VAUCLUSE
</oddHeader>
    <oddFooter>&amp;C&amp;P/&amp;N&amp;R&amp;D&amp;T</oddFooter>
  </headerFooter>
  <rowBreaks count="1" manualBreakCount="1">
    <brk id="7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79998168889431442"/>
  </sheetPr>
  <dimension ref="A1:F148"/>
  <sheetViews>
    <sheetView showGridLines="0" view="pageLayout" topLeftCell="A4" zoomScaleNormal="70" zoomScaleSheetLayoutView="100" workbookViewId="0">
      <selection activeCell="K4" sqref="K4"/>
    </sheetView>
  </sheetViews>
  <sheetFormatPr baseColWidth="10" defaultColWidth="10.28515625" defaultRowHeight="14.25" x14ac:dyDescent="0.3"/>
  <cols>
    <col min="1" max="1" width="39.42578125" style="15" customWidth="1"/>
    <col min="2" max="2" width="44.5703125" style="15" customWidth="1"/>
    <col min="3" max="3" width="12.7109375" style="79" bestFit="1" customWidth="1"/>
    <col min="4" max="4" width="19.140625" style="15" customWidth="1"/>
    <col min="5" max="5" width="12.7109375" style="80" customWidth="1"/>
    <col min="6" max="6" width="7.42578125" style="15" customWidth="1"/>
    <col min="7" max="16384" width="10.28515625" style="15"/>
  </cols>
  <sheetData>
    <row r="1" spans="1:6" x14ac:dyDescent="0.3">
      <c r="A1" s="11"/>
      <c r="B1" s="12"/>
      <c r="C1" s="13"/>
      <c r="D1" s="12"/>
      <c r="E1" s="14"/>
    </row>
    <row r="2" spans="1:6" ht="32.25" customHeight="1" x14ac:dyDescent="0.3">
      <c r="A2" s="183" t="s">
        <v>251</v>
      </c>
      <c r="B2" s="184"/>
      <c r="C2" s="184"/>
      <c r="D2" s="184"/>
      <c r="E2" s="185"/>
    </row>
    <row r="3" spans="1:6" ht="30.6" customHeight="1" x14ac:dyDescent="0.3">
      <c r="A3" s="144" t="s">
        <v>248</v>
      </c>
      <c r="B3" s="145"/>
      <c r="C3" s="146"/>
      <c r="D3" s="147" t="s">
        <v>249</v>
      </c>
      <c r="E3" s="16"/>
      <c r="F3" s="17"/>
    </row>
    <row r="4" spans="1:6" x14ac:dyDescent="0.3">
      <c r="A4" s="18"/>
      <c r="B4" s="19"/>
      <c r="C4" s="20"/>
      <c r="D4" s="21"/>
      <c r="E4" s="19"/>
      <c r="F4" s="17"/>
    </row>
    <row r="5" spans="1:6" ht="56.25" customHeight="1" x14ac:dyDescent="0.3">
      <c r="A5" s="182" t="s">
        <v>252</v>
      </c>
      <c r="B5" s="182"/>
      <c r="C5" s="182"/>
      <c r="D5" s="182"/>
      <c r="E5" s="182"/>
      <c r="F5" s="17"/>
    </row>
    <row r="6" spans="1:6" x14ac:dyDescent="0.3">
      <c r="A6" s="22"/>
      <c r="B6" s="22"/>
      <c r="C6" s="22"/>
      <c r="D6" s="22"/>
      <c r="E6" s="22"/>
      <c r="F6" s="17"/>
    </row>
    <row r="7" spans="1:6" ht="40.5" x14ac:dyDescent="0.3">
      <c r="A7" s="23"/>
      <c r="B7" s="24" t="s">
        <v>245</v>
      </c>
      <c r="C7" s="25" t="s">
        <v>0</v>
      </c>
      <c r="D7" s="26" t="s">
        <v>79</v>
      </c>
      <c r="E7" s="26" t="s">
        <v>78</v>
      </c>
      <c r="F7" s="17"/>
    </row>
    <row r="8" spans="1:6" x14ac:dyDescent="0.3">
      <c r="A8" s="82" t="s">
        <v>77</v>
      </c>
      <c r="B8" s="27"/>
      <c r="C8" s="28">
        <f>SUM(C9:C16)</f>
        <v>0</v>
      </c>
      <c r="D8" s="27"/>
      <c r="E8" s="29"/>
      <c r="F8" s="17"/>
    </row>
    <row r="9" spans="1:6" x14ac:dyDescent="0.3">
      <c r="A9" s="30" t="s">
        <v>67</v>
      </c>
      <c r="B9" s="31"/>
      <c r="C9" s="32"/>
      <c r="D9" s="33"/>
      <c r="E9" s="34"/>
      <c r="F9" s="17"/>
    </row>
    <row r="10" spans="1:6" x14ac:dyDescent="0.3">
      <c r="A10" s="30" t="s">
        <v>66</v>
      </c>
      <c r="B10" s="33"/>
      <c r="C10" s="32"/>
      <c r="D10" s="33"/>
      <c r="E10" s="34"/>
      <c r="F10" s="17"/>
    </row>
    <row r="11" spans="1:6" x14ac:dyDescent="0.3">
      <c r="A11" s="30" t="s">
        <v>75</v>
      </c>
      <c r="B11" s="35"/>
      <c r="C11" s="32"/>
      <c r="D11" s="35"/>
      <c r="E11" s="34"/>
      <c r="F11" s="17"/>
    </row>
    <row r="12" spans="1:6" x14ac:dyDescent="0.3">
      <c r="A12" s="30" t="s">
        <v>74</v>
      </c>
      <c r="B12" s="35"/>
      <c r="C12" s="32"/>
      <c r="D12" s="35"/>
      <c r="E12" s="34"/>
      <c r="F12" s="17"/>
    </row>
    <row r="13" spans="1:6" x14ac:dyDescent="0.3">
      <c r="A13" s="30" t="s">
        <v>73</v>
      </c>
      <c r="B13" s="33"/>
      <c r="C13" s="32"/>
      <c r="D13" s="33"/>
      <c r="E13" s="34"/>
      <c r="F13" s="17"/>
    </row>
    <row r="14" spans="1:6" x14ac:dyDescent="0.3">
      <c r="A14" s="30" t="s">
        <v>72</v>
      </c>
      <c r="B14" s="33"/>
      <c r="C14" s="32"/>
      <c r="D14" s="33"/>
      <c r="E14" s="34"/>
      <c r="F14" s="17"/>
    </row>
    <row r="15" spans="1:6" x14ac:dyDescent="0.3">
      <c r="A15" s="30" t="s">
        <v>71</v>
      </c>
      <c r="B15" s="33"/>
      <c r="C15" s="32"/>
      <c r="D15" s="33"/>
      <c r="E15" s="34"/>
      <c r="F15" s="17"/>
    </row>
    <row r="16" spans="1:6" x14ac:dyDescent="0.3">
      <c r="A16" s="30"/>
      <c r="B16" s="36"/>
      <c r="C16" s="37"/>
      <c r="D16" s="36"/>
      <c r="E16" s="38"/>
      <c r="F16" s="17"/>
    </row>
    <row r="17" spans="1:6" x14ac:dyDescent="0.3">
      <c r="A17" s="83" t="s">
        <v>76</v>
      </c>
      <c r="B17" s="39"/>
      <c r="C17" s="28">
        <f>SUM(C18:C25)</f>
        <v>0</v>
      </c>
      <c r="D17" s="39"/>
      <c r="E17" s="40"/>
      <c r="F17" s="17"/>
    </row>
    <row r="18" spans="1:6" x14ac:dyDescent="0.3">
      <c r="A18" s="30" t="s">
        <v>67</v>
      </c>
      <c r="B18" s="33"/>
      <c r="C18" s="32"/>
      <c r="D18" s="33"/>
      <c r="E18" s="41"/>
      <c r="F18" s="17"/>
    </row>
    <row r="19" spans="1:6" x14ac:dyDescent="0.3">
      <c r="A19" s="30" t="s">
        <v>66</v>
      </c>
      <c r="B19" s="33"/>
      <c r="C19" s="32"/>
      <c r="D19" s="33"/>
      <c r="E19" s="34"/>
      <c r="F19" s="17"/>
    </row>
    <row r="20" spans="1:6" x14ac:dyDescent="0.3">
      <c r="A20" s="30" t="s">
        <v>75</v>
      </c>
      <c r="B20" s="33"/>
      <c r="C20" s="32"/>
      <c r="D20" s="33"/>
      <c r="E20" s="34"/>
      <c r="F20" s="17"/>
    </row>
    <row r="21" spans="1:6" x14ac:dyDescent="0.3">
      <c r="A21" s="30" t="s">
        <v>74</v>
      </c>
      <c r="B21" s="33"/>
      <c r="C21" s="32"/>
      <c r="D21" s="33"/>
      <c r="E21" s="34"/>
      <c r="F21" s="17"/>
    </row>
    <row r="22" spans="1:6" x14ac:dyDescent="0.3">
      <c r="A22" s="30" t="s">
        <v>73</v>
      </c>
      <c r="B22" s="33"/>
      <c r="C22" s="32"/>
      <c r="D22" s="33"/>
      <c r="E22" s="34"/>
      <c r="F22" s="17"/>
    </row>
    <row r="23" spans="1:6" x14ac:dyDescent="0.3">
      <c r="A23" s="30" t="s">
        <v>72</v>
      </c>
      <c r="B23" s="33"/>
      <c r="C23" s="32"/>
      <c r="D23" s="33"/>
      <c r="E23" s="34"/>
      <c r="F23" s="17"/>
    </row>
    <row r="24" spans="1:6" x14ac:dyDescent="0.3">
      <c r="A24" s="30" t="s">
        <v>71</v>
      </c>
      <c r="B24" s="33"/>
      <c r="C24" s="32"/>
      <c r="D24" s="33"/>
      <c r="E24" s="33"/>
      <c r="F24" s="17"/>
    </row>
    <row r="25" spans="1:6" x14ac:dyDescent="0.3">
      <c r="A25" s="30"/>
      <c r="B25" s="36"/>
      <c r="C25" s="37"/>
      <c r="D25" s="36"/>
      <c r="E25" s="42"/>
      <c r="F25" s="17"/>
    </row>
    <row r="26" spans="1:6" x14ac:dyDescent="0.3">
      <c r="A26" s="83" t="s">
        <v>70</v>
      </c>
      <c r="B26" s="39"/>
      <c r="C26" s="28">
        <f>C27+C28</f>
        <v>0</v>
      </c>
      <c r="D26" s="39"/>
      <c r="E26" s="40"/>
      <c r="F26" s="17"/>
    </row>
    <row r="27" spans="1:6" x14ac:dyDescent="0.3">
      <c r="A27" s="30" t="s">
        <v>67</v>
      </c>
      <c r="B27" s="33"/>
      <c r="C27" s="32"/>
      <c r="D27" s="33"/>
      <c r="E27" s="34"/>
      <c r="F27" s="17"/>
    </row>
    <row r="28" spans="1:6" x14ac:dyDescent="0.3">
      <c r="A28" s="30" t="s">
        <v>66</v>
      </c>
      <c r="B28" s="33"/>
      <c r="C28" s="32"/>
      <c r="D28" s="33"/>
      <c r="E28" s="34"/>
      <c r="F28" s="17"/>
    </row>
    <row r="29" spans="1:6" x14ac:dyDescent="0.3">
      <c r="A29" s="43" t="s">
        <v>65</v>
      </c>
      <c r="B29" s="33"/>
      <c r="C29" s="32"/>
      <c r="D29" s="33"/>
      <c r="E29" s="34"/>
      <c r="F29" s="17"/>
    </row>
    <row r="30" spans="1:6" x14ac:dyDescent="0.3">
      <c r="A30" s="43" t="s">
        <v>64</v>
      </c>
      <c r="B30" s="33"/>
      <c r="C30" s="32"/>
      <c r="D30" s="33"/>
      <c r="E30" s="34"/>
      <c r="F30" s="17"/>
    </row>
    <row r="31" spans="1:6" x14ac:dyDescent="0.3">
      <c r="A31" s="83" t="s">
        <v>69</v>
      </c>
      <c r="B31" s="39"/>
      <c r="C31" s="28">
        <f>C32+C33</f>
        <v>0</v>
      </c>
      <c r="D31" s="39"/>
      <c r="E31" s="40"/>
      <c r="F31" s="17"/>
    </row>
    <row r="32" spans="1:6" x14ac:dyDescent="0.3">
      <c r="A32" s="30" t="s">
        <v>67</v>
      </c>
      <c r="B32" s="33"/>
      <c r="C32" s="32"/>
      <c r="D32" s="33"/>
      <c r="E32" s="34"/>
      <c r="F32" s="17"/>
    </row>
    <row r="33" spans="1:6" x14ac:dyDescent="0.3">
      <c r="A33" s="30" t="s">
        <v>66</v>
      </c>
      <c r="B33" s="33"/>
      <c r="C33" s="32"/>
      <c r="D33" s="33"/>
      <c r="E33" s="34"/>
      <c r="F33" s="17"/>
    </row>
    <row r="34" spans="1:6" x14ac:dyDescent="0.3">
      <c r="A34" s="43" t="s">
        <v>65</v>
      </c>
      <c r="B34" s="33"/>
      <c r="C34" s="32"/>
      <c r="D34" s="33"/>
      <c r="E34" s="34"/>
      <c r="F34" s="17"/>
    </row>
    <row r="35" spans="1:6" x14ac:dyDescent="0.3">
      <c r="A35" s="43" t="s">
        <v>64</v>
      </c>
      <c r="B35" s="33"/>
      <c r="C35" s="32"/>
      <c r="D35" s="33"/>
      <c r="E35" s="34"/>
      <c r="F35" s="17"/>
    </row>
    <row r="36" spans="1:6" x14ac:dyDescent="0.3">
      <c r="A36" s="83" t="s">
        <v>68</v>
      </c>
      <c r="B36" s="39"/>
      <c r="C36" s="28">
        <f>C37+C38</f>
        <v>0</v>
      </c>
      <c r="D36" s="39"/>
      <c r="E36" s="40"/>
      <c r="F36" s="17"/>
    </row>
    <row r="37" spans="1:6" x14ac:dyDescent="0.3">
      <c r="A37" s="30" t="s">
        <v>67</v>
      </c>
      <c r="B37" s="33"/>
      <c r="C37" s="32"/>
      <c r="D37" s="33"/>
      <c r="E37" s="34"/>
      <c r="F37" s="17"/>
    </row>
    <row r="38" spans="1:6" x14ac:dyDescent="0.3">
      <c r="A38" s="30" t="s">
        <v>66</v>
      </c>
      <c r="B38" s="33"/>
      <c r="C38" s="32"/>
      <c r="D38" s="33"/>
      <c r="E38" s="34"/>
      <c r="F38" s="17"/>
    </row>
    <row r="39" spans="1:6" x14ac:dyDescent="0.3">
      <c r="A39" s="43" t="s">
        <v>65</v>
      </c>
      <c r="B39" s="33"/>
      <c r="C39" s="32"/>
      <c r="D39" s="33"/>
      <c r="E39" s="34"/>
      <c r="F39" s="17"/>
    </row>
    <row r="40" spans="1:6" x14ac:dyDescent="0.3">
      <c r="A40" s="43" t="s">
        <v>64</v>
      </c>
      <c r="B40" s="33"/>
      <c r="C40" s="32"/>
      <c r="D40" s="33"/>
      <c r="E40" s="34"/>
      <c r="F40" s="17"/>
    </row>
    <row r="41" spans="1:6" x14ac:dyDescent="0.3">
      <c r="A41" s="83" t="s">
        <v>63</v>
      </c>
      <c r="B41" s="39"/>
      <c r="C41" s="28">
        <f>SUM(C42:C51)</f>
        <v>0</v>
      </c>
      <c r="D41" s="39"/>
      <c r="E41" s="40"/>
      <c r="F41" s="17"/>
    </row>
    <row r="42" spans="1:6" x14ac:dyDescent="0.3">
      <c r="A42" s="30" t="s">
        <v>62</v>
      </c>
      <c r="B42" s="44"/>
      <c r="C42" s="45"/>
      <c r="D42" s="33"/>
      <c r="E42" s="34"/>
      <c r="F42" s="17"/>
    </row>
    <row r="43" spans="1:6" x14ac:dyDescent="0.3">
      <c r="A43" s="30" t="s">
        <v>61</v>
      </c>
      <c r="B43" s="33"/>
      <c r="C43" s="32"/>
      <c r="D43" s="33"/>
      <c r="E43" s="34"/>
      <c r="F43" s="17"/>
    </row>
    <row r="44" spans="1:6" x14ac:dyDescent="0.3">
      <c r="A44" s="30" t="s">
        <v>60</v>
      </c>
      <c r="B44" s="33"/>
      <c r="C44" s="32"/>
      <c r="D44" s="33"/>
      <c r="E44" s="34"/>
      <c r="F44" s="17"/>
    </row>
    <row r="45" spans="1:6" x14ac:dyDescent="0.3">
      <c r="A45" s="30" t="s">
        <v>59</v>
      </c>
      <c r="B45" s="33"/>
      <c r="C45" s="32"/>
      <c r="D45" s="33"/>
      <c r="E45" s="34"/>
      <c r="F45" s="17"/>
    </row>
    <row r="46" spans="1:6" x14ac:dyDescent="0.3">
      <c r="A46" s="30" t="s">
        <v>58</v>
      </c>
      <c r="B46" s="33"/>
      <c r="C46" s="32"/>
      <c r="D46" s="33"/>
      <c r="E46" s="34"/>
      <c r="F46" s="17"/>
    </row>
    <row r="47" spans="1:6" x14ac:dyDescent="0.3">
      <c r="A47" s="30" t="s">
        <v>57</v>
      </c>
      <c r="B47" s="33"/>
      <c r="C47" s="32"/>
      <c r="D47" s="33"/>
      <c r="E47" s="34"/>
      <c r="F47" s="17"/>
    </row>
    <row r="48" spans="1:6" x14ac:dyDescent="0.3">
      <c r="A48" s="30" t="s">
        <v>38</v>
      </c>
      <c r="B48" s="33"/>
      <c r="C48" s="32"/>
      <c r="D48" s="33"/>
      <c r="E48" s="34"/>
      <c r="F48" s="17"/>
    </row>
    <row r="49" spans="1:6" x14ac:dyDescent="0.3">
      <c r="A49" s="30" t="s">
        <v>38</v>
      </c>
      <c r="B49" s="33"/>
      <c r="C49" s="32"/>
      <c r="D49" s="33"/>
      <c r="E49" s="34"/>
      <c r="F49" s="17"/>
    </row>
    <row r="50" spans="1:6" x14ac:dyDescent="0.3">
      <c r="A50" s="30" t="s">
        <v>38</v>
      </c>
      <c r="B50" s="33"/>
      <c r="C50" s="32"/>
      <c r="D50" s="33"/>
      <c r="E50" s="34"/>
      <c r="F50" s="17"/>
    </row>
    <row r="51" spans="1:6" x14ac:dyDescent="0.3">
      <c r="A51" s="30" t="s">
        <v>38</v>
      </c>
      <c r="B51" s="33"/>
      <c r="C51" s="32"/>
      <c r="D51" s="33"/>
      <c r="E51" s="34"/>
      <c r="F51" s="17"/>
    </row>
    <row r="52" spans="1:6" x14ac:dyDescent="0.3">
      <c r="A52" s="83" t="s">
        <v>56</v>
      </c>
      <c r="B52" s="39"/>
      <c r="C52" s="28">
        <f>SUM(C53:C63)</f>
        <v>0</v>
      </c>
      <c r="D52" s="39"/>
      <c r="E52" s="40"/>
      <c r="F52" s="17"/>
    </row>
    <row r="53" spans="1:6" x14ac:dyDescent="0.3">
      <c r="A53" s="46" t="s">
        <v>55</v>
      </c>
      <c r="B53" s="44"/>
      <c r="C53" s="32"/>
      <c r="D53" s="33"/>
      <c r="E53" s="34"/>
      <c r="F53" s="17"/>
    </row>
    <row r="54" spans="1:6" x14ac:dyDescent="0.3">
      <c r="A54" s="46" t="s">
        <v>54</v>
      </c>
      <c r="B54" s="44"/>
      <c r="C54" s="32"/>
      <c r="D54" s="33"/>
      <c r="E54" s="34"/>
      <c r="F54" s="17"/>
    </row>
    <row r="55" spans="1:6" x14ac:dyDescent="0.3">
      <c r="A55" s="46" t="s">
        <v>53</v>
      </c>
      <c r="B55" s="44"/>
      <c r="C55" s="32"/>
      <c r="D55" s="33"/>
      <c r="E55" s="34"/>
      <c r="F55" s="17"/>
    </row>
    <row r="56" spans="1:6" x14ac:dyDescent="0.3">
      <c r="A56" s="46" t="s">
        <v>52</v>
      </c>
      <c r="B56" s="44"/>
      <c r="C56" s="32"/>
      <c r="D56" s="33"/>
      <c r="E56" s="34"/>
      <c r="F56" s="17"/>
    </row>
    <row r="57" spans="1:6" x14ac:dyDescent="0.3">
      <c r="A57" s="46" t="s">
        <v>51</v>
      </c>
      <c r="B57" s="44"/>
      <c r="C57" s="32"/>
      <c r="D57" s="33"/>
      <c r="E57" s="34"/>
      <c r="F57" s="17"/>
    </row>
    <row r="58" spans="1:6" x14ac:dyDescent="0.3">
      <c r="A58" s="46" t="s">
        <v>50</v>
      </c>
      <c r="B58" s="44"/>
      <c r="C58" s="32"/>
      <c r="D58" s="33"/>
      <c r="E58" s="34"/>
      <c r="F58" s="17"/>
    </row>
    <row r="59" spans="1:6" x14ac:dyDescent="0.3">
      <c r="A59" s="46" t="s">
        <v>49</v>
      </c>
      <c r="B59" s="44"/>
      <c r="C59" s="32"/>
      <c r="D59" s="33"/>
      <c r="E59" s="34"/>
      <c r="F59" s="17"/>
    </row>
    <row r="60" spans="1:6" x14ac:dyDescent="0.3">
      <c r="A60" s="46" t="s">
        <v>48</v>
      </c>
      <c r="B60" s="44"/>
      <c r="C60" s="32"/>
      <c r="D60" s="33"/>
      <c r="E60" s="34"/>
      <c r="F60" s="17"/>
    </row>
    <row r="61" spans="1:6" x14ac:dyDescent="0.3">
      <c r="A61" s="46" t="s">
        <v>47</v>
      </c>
      <c r="B61" s="44"/>
      <c r="C61" s="32"/>
      <c r="D61" s="33"/>
      <c r="E61" s="34"/>
      <c r="F61" s="17"/>
    </row>
    <row r="62" spans="1:6" x14ac:dyDescent="0.3">
      <c r="A62" s="46" t="s">
        <v>38</v>
      </c>
      <c r="B62" s="44"/>
      <c r="C62" s="32"/>
      <c r="D62" s="33"/>
      <c r="E62" s="34"/>
      <c r="F62" s="17"/>
    </row>
    <row r="63" spans="1:6" x14ac:dyDescent="0.3">
      <c r="A63" s="46" t="s">
        <v>38</v>
      </c>
      <c r="B63" s="44"/>
      <c r="C63" s="32"/>
      <c r="D63" s="33"/>
      <c r="E63" s="34"/>
      <c r="F63" s="17"/>
    </row>
    <row r="64" spans="1:6" x14ac:dyDescent="0.3">
      <c r="A64" s="83" t="s">
        <v>46</v>
      </c>
      <c r="B64" s="39"/>
      <c r="C64" s="28">
        <f>SUM(C65:C68)</f>
        <v>0</v>
      </c>
      <c r="D64" s="39"/>
      <c r="E64" s="40"/>
      <c r="F64" s="17"/>
    </row>
    <row r="65" spans="1:6" x14ac:dyDescent="0.3">
      <c r="A65" s="17"/>
      <c r="B65" s="94" t="s">
        <v>45</v>
      </c>
      <c r="C65" s="47"/>
      <c r="D65" s="33"/>
      <c r="E65" s="34"/>
      <c r="F65" s="17"/>
    </row>
    <row r="66" spans="1:6" x14ac:dyDescent="0.3">
      <c r="A66" s="46"/>
      <c r="B66" s="94" t="s">
        <v>253</v>
      </c>
      <c r="C66" s="47"/>
      <c r="D66" s="33"/>
      <c r="E66" s="34"/>
      <c r="F66" s="17"/>
    </row>
    <row r="67" spans="1:6" x14ac:dyDescent="0.3">
      <c r="A67" s="46" t="s">
        <v>38</v>
      </c>
      <c r="B67" s="33"/>
      <c r="C67" s="47"/>
      <c r="D67" s="33"/>
      <c r="E67" s="34"/>
      <c r="F67" s="17"/>
    </row>
    <row r="68" spans="1:6" x14ac:dyDescent="0.3">
      <c r="A68" s="46" t="s">
        <v>38</v>
      </c>
      <c r="B68" s="33"/>
      <c r="C68" s="48"/>
      <c r="D68" s="49"/>
      <c r="E68" s="50"/>
      <c r="F68" s="17"/>
    </row>
    <row r="69" spans="1:6" x14ac:dyDescent="0.3">
      <c r="A69" s="84" t="s">
        <v>44</v>
      </c>
      <c r="B69" s="51"/>
      <c r="C69" s="52">
        <f>SUM(C70:C73)</f>
        <v>0</v>
      </c>
      <c r="D69" s="53"/>
      <c r="E69" s="54"/>
      <c r="F69" s="17"/>
    </row>
    <row r="70" spans="1:6" x14ac:dyDescent="0.3">
      <c r="A70" s="55"/>
      <c r="B70" s="33"/>
      <c r="C70" s="32"/>
      <c r="D70" s="33"/>
      <c r="E70" s="34"/>
      <c r="F70" s="17"/>
    </row>
    <row r="71" spans="1:6" x14ac:dyDescent="0.3">
      <c r="A71" s="55"/>
      <c r="B71" s="33"/>
      <c r="C71" s="32"/>
      <c r="D71" s="33"/>
      <c r="E71" s="34"/>
      <c r="F71" s="17"/>
    </row>
    <row r="72" spans="1:6" x14ac:dyDescent="0.3">
      <c r="A72" s="55"/>
      <c r="B72" s="33"/>
      <c r="C72" s="32"/>
      <c r="E72" s="34"/>
      <c r="F72" s="17"/>
    </row>
    <row r="73" spans="1:6" x14ac:dyDescent="0.3">
      <c r="A73" s="55"/>
      <c r="B73" s="33"/>
      <c r="C73" s="32"/>
      <c r="E73" s="34"/>
      <c r="F73" s="17"/>
    </row>
    <row r="74" spans="1:6" x14ac:dyDescent="0.3">
      <c r="A74" s="83" t="s">
        <v>25</v>
      </c>
      <c r="B74" s="39"/>
      <c r="C74" s="28">
        <f>SUM(C75:C86)</f>
        <v>0</v>
      </c>
      <c r="D74" s="39"/>
      <c r="E74" s="40"/>
      <c r="F74" s="17"/>
    </row>
    <row r="75" spans="1:6" x14ac:dyDescent="0.3">
      <c r="A75" s="30" t="s">
        <v>43</v>
      </c>
      <c r="B75" s="33"/>
      <c r="C75" s="32"/>
      <c r="E75" s="34"/>
      <c r="F75" s="17"/>
    </row>
    <row r="76" spans="1:6" x14ac:dyDescent="0.3">
      <c r="A76" s="30"/>
      <c r="B76" s="33"/>
      <c r="C76" s="32"/>
      <c r="E76" s="34"/>
      <c r="F76" s="17"/>
    </row>
    <row r="77" spans="1:6" x14ac:dyDescent="0.3">
      <c r="A77" s="30"/>
      <c r="B77" s="33"/>
      <c r="C77" s="32"/>
      <c r="E77" s="34"/>
      <c r="F77" s="17"/>
    </row>
    <row r="78" spans="1:6" x14ac:dyDescent="0.3">
      <c r="A78" s="30"/>
      <c r="B78" s="33"/>
      <c r="C78" s="32"/>
      <c r="E78" s="34"/>
      <c r="F78" s="17"/>
    </row>
    <row r="79" spans="1:6" x14ac:dyDescent="0.3">
      <c r="A79" s="30" t="s">
        <v>42</v>
      </c>
      <c r="B79" s="33"/>
      <c r="C79" s="32"/>
      <c r="E79" s="34"/>
      <c r="F79" s="17"/>
    </row>
    <row r="80" spans="1:6" x14ac:dyDescent="0.3">
      <c r="A80" s="30" t="s">
        <v>41</v>
      </c>
      <c r="B80" s="33"/>
      <c r="C80" s="32"/>
      <c r="E80" s="34"/>
      <c r="F80" s="17"/>
    </row>
    <row r="81" spans="1:6" x14ac:dyDescent="0.3">
      <c r="A81" s="30" t="s">
        <v>40</v>
      </c>
      <c r="B81" s="33"/>
      <c r="C81" s="32"/>
      <c r="D81" s="33"/>
      <c r="E81" s="34"/>
      <c r="F81" s="17"/>
    </row>
    <row r="82" spans="1:6" x14ac:dyDescent="0.3">
      <c r="A82" s="30" t="s">
        <v>39</v>
      </c>
      <c r="B82" s="33"/>
      <c r="C82" s="32"/>
      <c r="D82" s="33"/>
      <c r="E82" s="34"/>
      <c r="F82" s="17"/>
    </row>
    <row r="83" spans="1:6" x14ac:dyDescent="0.3">
      <c r="A83" s="30" t="s">
        <v>38</v>
      </c>
      <c r="B83" s="33"/>
      <c r="C83" s="32"/>
      <c r="D83" s="33"/>
      <c r="E83" s="34"/>
      <c r="F83" s="17"/>
    </row>
    <row r="84" spans="1:6" x14ac:dyDescent="0.3">
      <c r="A84" s="30"/>
      <c r="B84" s="33"/>
      <c r="C84" s="32"/>
      <c r="D84" s="33"/>
      <c r="E84" s="34"/>
      <c r="F84" s="17"/>
    </row>
    <row r="85" spans="1:6" x14ac:dyDescent="0.3">
      <c r="A85" s="30"/>
      <c r="B85" s="33"/>
      <c r="C85" s="32"/>
      <c r="D85" s="33"/>
      <c r="E85" s="34"/>
      <c r="F85" s="17"/>
    </row>
    <row r="86" spans="1:6" x14ac:dyDescent="0.3">
      <c r="A86" s="30"/>
      <c r="B86" s="33"/>
      <c r="C86" s="32"/>
      <c r="D86" s="33"/>
      <c r="E86" s="34"/>
      <c r="F86" s="17"/>
    </row>
    <row r="87" spans="1:6" x14ac:dyDescent="0.3">
      <c r="A87" s="85" t="s">
        <v>37</v>
      </c>
      <c r="B87" s="56" t="e">
        <f>C87/C122</f>
        <v>#DIV/0!</v>
      </c>
      <c r="C87" s="57">
        <f>C8+C17+C26+C31+C36+C41+C52+C64+C69+C74</f>
        <v>0</v>
      </c>
      <c r="D87" s="58"/>
      <c r="E87" s="59"/>
      <c r="F87" s="17"/>
    </row>
    <row r="88" spans="1:6" x14ac:dyDescent="0.3">
      <c r="A88" s="86"/>
      <c r="B88" s="60"/>
      <c r="C88" s="61"/>
      <c r="D88" s="62"/>
      <c r="E88" s="63"/>
      <c r="F88" s="17"/>
    </row>
    <row r="89" spans="1:6" x14ac:dyDescent="0.3">
      <c r="A89" s="87" t="s">
        <v>36</v>
      </c>
      <c r="B89" s="64" t="e">
        <f>(C52+C64)/C87</f>
        <v>#DIV/0!</v>
      </c>
      <c r="C89" s="65"/>
      <c r="D89" s="17"/>
      <c r="E89" s="66"/>
      <c r="F89" s="17"/>
    </row>
    <row r="90" spans="1:6" x14ac:dyDescent="0.3">
      <c r="A90" s="87"/>
      <c r="B90" s="17"/>
      <c r="C90" s="65"/>
      <c r="D90" s="17"/>
      <c r="E90" s="66"/>
      <c r="F90" s="17"/>
    </row>
    <row r="91" spans="1:6" x14ac:dyDescent="0.3">
      <c r="A91" s="88" t="s">
        <v>35</v>
      </c>
      <c r="B91" s="67"/>
      <c r="C91" s="89"/>
      <c r="D91" s="67"/>
      <c r="E91" s="90"/>
      <c r="F91" s="17"/>
    </row>
    <row r="92" spans="1:6" x14ac:dyDescent="0.3">
      <c r="A92" s="30" t="s">
        <v>34</v>
      </c>
      <c r="B92" s="33"/>
      <c r="C92" s="32"/>
      <c r="D92" s="33"/>
      <c r="E92" s="68"/>
      <c r="F92" s="17"/>
    </row>
    <row r="93" spans="1:6" x14ac:dyDescent="0.3">
      <c r="A93" s="30" t="s">
        <v>29</v>
      </c>
      <c r="B93" s="33"/>
      <c r="C93" s="32"/>
      <c r="D93" s="33"/>
      <c r="E93" s="34"/>
      <c r="F93" s="17"/>
    </row>
    <row r="94" spans="1:6" x14ac:dyDescent="0.3">
      <c r="A94" s="30" t="s">
        <v>28</v>
      </c>
      <c r="B94" s="33"/>
      <c r="C94" s="32"/>
      <c r="D94" s="33"/>
      <c r="E94" s="34"/>
      <c r="F94" s="17"/>
    </row>
    <row r="95" spans="1:6" x14ac:dyDescent="0.3">
      <c r="A95" s="30" t="s">
        <v>27</v>
      </c>
      <c r="B95" s="33"/>
      <c r="C95" s="32"/>
      <c r="D95" s="33"/>
      <c r="E95" s="34"/>
      <c r="F95" s="17"/>
    </row>
    <row r="96" spans="1:6" x14ac:dyDescent="0.3">
      <c r="A96" s="30" t="s">
        <v>26</v>
      </c>
      <c r="B96" s="33"/>
      <c r="C96" s="32"/>
      <c r="D96" s="33"/>
      <c r="E96" s="34"/>
      <c r="F96" s="17"/>
    </row>
    <row r="97" spans="1:6" x14ac:dyDescent="0.3">
      <c r="A97" s="30" t="s">
        <v>25</v>
      </c>
      <c r="B97" s="33"/>
      <c r="C97" s="32"/>
      <c r="D97" s="33"/>
      <c r="E97" s="34"/>
      <c r="F97" s="17"/>
    </row>
    <row r="98" spans="1:6" x14ac:dyDescent="0.3">
      <c r="A98" s="30" t="s">
        <v>24</v>
      </c>
      <c r="B98" s="33"/>
      <c r="C98" s="32"/>
      <c r="D98" s="33"/>
      <c r="E98" s="34"/>
      <c r="F98" s="17"/>
    </row>
    <row r="99" spans="1:6" x14ac:dyDescent="0.3">
      <c r="A99" s="69"/>
      <c r="B99" s="70"/>
      <c r="C99" s="48"/>
      <c r="D99" s="33"/>
      <c r="E99" s="34"/>
      <c r="F99" s="17"/>
    </row>
    <row r="100" spans="1:6" x14ac:dyDescent="0.3">
      <c r="A100" s="71" t="s">
        <v>33</v>
      </c>
      <c r="B100" s="72" t="e">
        <f>C100/C120</f>
        <v>#DIV/0!</v>
      </c>
      <c r="C100" s="73">
        <f>SUM(C92:C99)</f>
        <v>0</v>
      </c>
      <c r="D100" s="74"/>
      <c r="E100" s="75"/>
      <c r="F100" s="17"/>
    </row>
    <row r="101" spans="1:6" x14ac:dyDescent="0.3">
      <c r="A101" s="30" t="s">
        <v>32</v>
      </c>
      <c r="B101" s="33"/>
      <c r="C101" s="32"/>
      <c r="D101" s="33"/>
      <c r="E101" s="34"/>
      <c r="F101" s="17"/>
    </row>
    <row r="102" spans="1:6" x14ac:dyDescent="0.3">
      <c r="A102" s="30" t="s">
        <v>29</v>
      </c>
      <c r="B102" s="33"/>
      <c r="C102" s="32"/>
      <c r="D102" s="33"/>
      <c r="E102" s="34"/>
      <c r="F102" s="17"/>
    </row>
    <row r="103" spans="1:6" x14ac:dyDescent="0.3">
      <c r="A103" s="30" t="s">
        <v>28</v>
      </c>
      <c r="B103" s="33"/>
      <c r="C103" s="32"/>
      <c r="D103" s="33"/>
      <c r="E103" s="34"/>
      <c r="F103" s="17"/>
    </row>
    <row r="104" spans="1:6" x14ac:dyDescent="0.3">
      <c r="A104" s="30" t="s">
        <v>27</v>
      </c>
      <c r="B104" s="33"/>
      <c r="C104" s="32"/>
      <c r="D104" s="33"/>
      <c r="E104" s="34"/>
      <c r="F104" s="17"/>
    </row>
    <row r="105" spans="1:6" x14ac:dyDescent="0.3">
      <c r="A105" s="30" t="s">
        <v>26</v>
      </c>
      <c r="B105" s="33"/>
      <c r="C105" s="32"/>
      <c r="D105" s="33"/>
      <c r="E105" s="34"/>
      <c r="F105" s="17"/>
    </row>
    <row r="106" spans="1:6" x14ac:dyDescent="0.3">
      <c r="A106" s="30" t="s">
        <v>25</v>
      </c>
      <c r="B106" s="33"/>
      <c r="C106" s="32"/>
      <c r="D106" s="33"/>
      <c r="E106" s="34"/>
      <c r="F106" s="17"/>
    </row>
    <row r="107" spans="1:6" x14ac:dyDescent="0.3">
      <c r="A107" s="30" t="s">
        <v>24</v>
      </c>
      <c r="B107" s="33"/>
      <c r="C107" s="32"/>
      <c r="D107" s="33"/>
      <c r="E107" s="34"/>
      <c r="F107" s="17"/>
    </row>
    <row r="108" spans="1:6" x14ac:dyDescent="0.3">
      <c r="A108" s="30"/>
      <c r="B108" s="33"/>
      <c r="C108" s="32"/>
      <c r="D108" s="33"/>
      <c r="E108" s="34"/>
      <c r="F108" s="17"/>
    </row>
    <row r="109" spans="1:6" x14ac:dyDescent="0.3">
      <c r="A109" s="71" t="s">
        <v>31</v>
      </c>
      <c r="B109" s="72" t="e">
        <f>C109/C120</f>
        <v>#DIV/0!</v>
      </c>
      <c r="C109" s="73">
        <f>SUM(C101:C108)</f>
        <v>0</v>
      </c>
      <c r="D109" s="74"/>
      <c r="E109" s="75"/>
      <c r="F109" s="17"/>
    </row>
    <row r="110" spans="1:6" x14ac:dyDescent="0.3">
      <c r="A110" s="30" t="s">
        <v>30</v>
      </c>
      <c r="B110" s="33"/>
      <c r="C110" s="32"/>
      <c r="D110" s="33"/>
      <c r="E110" s="34"/>
      <c r="F110" s="17"/>
    </row>
    <row r="111" spans="1:6" x14ac:dyDescent="0.3">
      <c r="A111" s="30" t="s">
        <v>29</v>
      </c>
      <c r="B111" s="33"/>
      <c r="C111" s="32"/>
      <c r="D111" s="33"/>
      <c r="E111" s="34"/>
      <c r="F111" s="17"/>
    </row>
    <row r="112" spans="1:6" x14ac:dyDescent="0.3">
      <c r="A112" s="30" t="s">
        <v>28</v>
      </c>
      <c r="B112" s="33"/>
      <c r="C112" s="32"/>
      <c r="D112" s="33"/>
      <c r="E112" s="34"/>
      <c r="F112" s="17"/>
    </row>
    <row r="113" spans="1:6" x14ac:dyDescent="0.3">
      <c r="A113" s="30" t="s">
        <v>27</v>
      </c>
      <c r="B113" s="33"/>
      <c r="C113" s="32"/>
      <c r="D113" s="33"/>
      <c r="E113" s="34"/>
      <c r="F113" s="17"/>
    </row>
    <row r="114" spans="1:6" x14ac:dyDescent="0.3">
      <c r="A114" s="30" t="s">
        <v>26</v>
      </c>
      <c r="B114" s="33"/>
      <c r="C114" s="32"/>
      <c r="D114" s="33"/>
      <c r="E114" s="34"/>
      <c r="F114" s="17"/>
    </row>
    <row r="115" spans="1:6" x14ac:dyDescent="0.3">
      <c r="A115" s="30" t="s">
        <v>25</v>
      </c>
      <c r="B115" s="33"/>
      <c r="C115" s="32"/>
      <c r="D115" s="33"/>
      <c r="E115" s="34"/>
      <c r="F115" s="17"/>
    </row>
    <row r="116" spans="1:6" x14ac:dyDescent="0.3">
      <c r="A116" s="30" t="s">
        <v>24</v>
      </c>
      <c r="B116" s="33"/>
      <c r="C116" s="32"/>
      <c r="D116" s="33"/>
      <c r="E116" s="34"/>
      <c r="F116" s="17"/>
    </row>
    <row r="117" spans="1:6" x14ac:dyDescent="0.3">
      <c r="A117" s="30"/>
      <c r="B117" s="33"/>
      <c r="C117" s="32"/>
      <c r="D117" s="33"/>
      <c r="E117" s="34"/>
      <c r="F117" s="17"/>
    </row>
    <row r="118" spans="1:6" x14ac:dyDescent="0.3">
      <c r="A118" s="71" t="s">
        <v>23</v>
      </c>
      <c r="B118" s="72" t="e">
        <f>C118/C120</f>
        <v>#DIV/0!</v>
      </c>
      <c r="C118" s="73">
        <f>SUM(C110:C117)</f>
        <v>0</v>
      </c>
      <c r="D118" s="74"/>
      <c r="E118" s="75"/>
      <c r="F118" s="17"/>
    </row>
    <row r="119" spans="1:6" x14ac:dyDescent="0.3">
      <c r="A119" s="67"/>
      <c r="B119" s="17"/>
      <c r="C119" s="65"/>
      <c r="D119" s="17"/>
      <c r="E119" s="66"/>
      <c r="F119" s="17"/>
    </row>
    <row r="120" spans="1:6" x14ac:dyDescent="0.3">
      <c r="A120" s="91" t="s">
        <v>22</v>
      </c>
      <c r="B120" s="92" t="e">
        <f>C120/C122</f>
        <v>#DIV/0!</v>
      </c>
      <c r="C120" s="93">
        <f>C100+C109+C118</f>
        <v>0</v>
      </c>
      <c r="D120" s="74"/>
      <c r="E120" s="75"/>
      <c r="F120" s="17"/>
    </row>
    <row r="121" spans="1:6" x14ac:dyDescent="0.3">
      <c r="A121" s="17"/>
      <c r="B121" s="17"/>
      <c r="C121" s="65"/>
      <c r="D121" s="17"/>
      <c r="E121" s="66"/>
      <c r="F121" s="17"/>
    </row>
    <row r="122" spans="1:6" x14ac:dyDescent="0.3">
      <c r="A122" s="91" t="s">
        <v>21</v>
      </c>
      <c r="B122" s="74"/>
      <c r="C122" s="93">
        <f>C87+C120</f>
        <v>0</v>
      </c>
      <c r="D122" s="74"/>
      <c r="E122" s="75"/>
      <c r="F122" s="17"/>
    </row>
    <row r="123" spans="1:6" x14ac:dyDescent="0.3">
      <c r="A123" s="76"/>
      <c r="B123" s="76"/>
      <c r="C123" s="77"/>
      <c r="D123" s="17"/>
      <c r="E123" s="66"/>
      <c r="F123" s="17"/>
    </row>
    <row r="124" spans="1:6" x14ac:dyDescent="0.3">
      <c r="A124" s="17"/>
      <c r="B124" s="17"/>
      <c r="C124" s="78"/>
      <c r="D124" s="17"/>
      <c r="E124" s="66"/>
      <c r="F124" s="17"/>
    </row>
    <row r="148" spans="3:3" ht="16.5" x14ac:dyDescent="0.3">
      <c r="C148" s="81"/>
    </row>
  </sheetData>
  <sheetProtection formatCells="0" selectLockedCells="1"/>
  <mergeCells count="2">
    <mergeCell ref="A5:E5"/>
    <mergeCell ref="A2:E2"/>
  </mergeCells>
  <printOptions horizontalCentered="1" verticalCentered="1"/>
  <pageMargins left="0.25" right="0.25" top="0.75" bottom="0.75" header="0.3" footer="0.3"/>
  <pageSetup paperSize="9" scale="68" fitToHeight="0" orientation="portrait" horizontalDpi="300" verticalDpi="300" r:id="rId1"/>
  <headerFooter alignWithMargins="0">
    <oddHeader xml:space="preserve">&amp;L&amp;"Century Gothic,Normal"Audiovisuel
&amp;C &amp;R&amp;"Century Gothic,Normal"DEPARTEMENT DE VAUCLUSE
</oddHeader>
    <oddFooter>&amp;R&amp;A</oddFooter>
  </headerFooter>
  <rowBreaks count="1" manualBreakCount="1">
    <brk id="68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published="0">
    <tabColor theme="7" tint="0.79998168889431442"/>
  </sheetPr>
  <dimension ref="A1:E29"/>
  <sheetViews>
    <sheetView showGridLines="0" workbookViewId="0">
      <selection activeCell="C9" sqref="C9"/>
    </sheetView>
  </sheetViews>
  <sheetFormatPr baseColWidth="10" defaultRowHeight="15" x14ac:dyDescent="0.25"/>
  <cols>
    <col min="1" max="1" width="54.7109375" customWidth="1"/>
    <col min="2" max="2" width="1.28515625" customWidth="1"/>
    <col min="3" max="3" width="58.5703125" customWidth="1"/>
    <col min="4" max="4" width="36.140625" customWidth="1"/>
    <col min="5" max="5" width="36.28515625" customWidth="1"/>
    <col min="6" max="6" width="35" customWidth="1"/>
  </cols>
  <sheetData>
    <row r="1" spans="1:5" x14ac:dyDescent="0.25">
      <c r="A1" s="1"/>
      <c r="B1" s="1"/>
      <c r="C1" s="1"/>
      <c r="D1" s="1"/>
    </row>
    <row r="2" spans="1:5" ht="21" x14ac:dyDescent="0.35">
      <c r="A2" s="1"/>
      <c r="B2" s="1"/>
      <c r="C2" s="3" t="s">
        <v>0</v>
      </c>
      <c r="D2" s="1"/>
    </row>
    <row r="3" spans="1:5" ht="18.75" x14ac:dyDescent="0.3">
      <c r="A3" s="1"/>
      <c r="B3" s="1"/>
      <c r="C3" s="4" t="s">
        <v>80</v>
      </c>
      <c r="D3" s="1"/>
    </row>
    <row r="4" spans="1:5" x14ac:dyDescent="0.25">
      <c r="A4" s="1"/>
      <c r="B4" s="1"/>
      <c r="C4" s="1"/>
      <c r="D4" s="1"/>
    </row>
    <row r="5" spans="1:5" x14ac:dyDescent="0.25">
      <c r="A5" s="10"/>
      <c r="B5" s="10"/>
      <c r="C5" s="10"/>
      <c r="D5" s="10"/>
      <c r="E5" s="10"/>
    </row>
    <row r="7" spans="1:5" ht="21.4" customHeight="1" x14ac:dyDescent="0.25">
      <c r="A7" s="7" t="s">
        <v>83</v>
      </c>
      <c r="B7" s="7"/>
      <c r="C7" s="8" t="e">
        <f>#REF!</f>
        <v>#REF!</v>
      </c>
      <c r="D7" s="7"/>
      <c r="E7" s="7"/>
    </row>
    <row r="8" spans="1:5" x14ac:dyDescent="0.25">
      <c r="A8" s="2" t="s">
        <v>6</v>
      </c>
      <c r="C8" s="6" t="s">
        <v>11</v>
      </c>
    </row>
    <row r="9" spans="1:5" ht="26.45" customHeight="1" x14ac:dyDescent="0.25">
      <c r="A9" s="2" t="s">
        <v>1</v>
      </c>
      <c r="C9" s="5" t="e">
        <f>#REF!</f>
        <v>#REF!</v>
      </c>
    </row>
    <row r="10" spans="1:5" x14ac:dyDescent="0.25">
      <c r="A10" s="2" t="s">
        <v>7</v>
      </c>
      <c r="C10" s="5" t="e">
        <f>#REF!</f>
        <v>#REF!</v>
      </c>
    </row>
    <row r="11" spans="1:5" ht="16.149999999999999" customHeight="1" x14ac:dyDescent="0.25">
      <c r="A11" s="9" t="s">
        <v>246</v>
      </c>
      <c r="C11" s="5" t="e">
        <f>#REF!</f>
        <v>#REF!</v>
      </c>
    </row>
    <row r="12" spans="1:5" ht="19.899999999999999" customHeight="1" x14ac:dyDescent="0.25">
      <c r="A12" s="2" t="s">
        <v>20</v>
      </c>
      <c r="C12" s="5" t="e">
        <f>#REF!</f>
        <v>#REF!</v>
      </c>
    </row>
    <row r="13" spans="1:5" x14ac:dyDescent="0.25">
      <c r="A13" s="2" t="s">
        <v>12</v>
      </c>
      <c r="C13" s="5" t="e">
        <f>#REF!</f>
        <v>#REF!</v>
      </c>
    </row>
    <row r="14" spans="1:5" ht="19.899999999999999" customHeight="1" x14ac:dyDescent="0.25">
      <c r="A14" s="2" t="s">
        <v>13</v>
      </c>
      <c r="C14" s="5" t="e">
        <f>#REF!</f>
        <v>#REF!</v>
      </c>
    </row>
    <row r="15" spans="1:5" x14ac:dyDescent="0.25">
      <c r="A15" s="2" t="s">
        <v>2</v>
      </c>
      <c r="C15" s="5" t="e">
        <f>#REF!</f>
        <v>#REF!</v>
      </c>
    </row>
    <row r="16" spans="1:5" x14ac:dyDescent="0.25">
      <c r="A16" s="2" t="s">
        <v>3</v>
      </c>
      <c r="C16" s="5" t="e">
        <f>#REF!</f>
        <v>#REF!</v>
      </c>
    </row>
    <row r="17" spans="1:3" ht="15" customHeight="1" x14ac:dyDescent="0.25">
      <c r="A17" s="2" t="s">
        <v>14</v>
      </c>
      <c r="C17" s="5" t="e">
        <f>#REF!</f>
        <v>#REF!</v>
      </c>
    </row>
    <row r="18" spans="1:3" x14ac:dyDescent="0.25">
      <c r="A18" s="2" t="s">
        <v>15</v>
      </c>
      <c r="C18" s="5" t="e">
        <f>#REF!</f>
        <v>#REF!</v>
      </c>
    </row>
    <row r="19" spans="1:3" ht="22.9" customHeight="1" x14ac:dyDescent="0.25">
      <c r="A19" s="2" t="s">
        <v>19</v>
      </c>
      <c r="C19" s="5" t="e">
        <f>#REF!</f>
        <v>#REF!</v>
      </c>
    </row>
    <row r="20" spans="1:3" x14ac:dyDescent="0.25">
      <c r="A20" s="2" t="s">
        <v>4</v>
      </c>
      <c r="C20" s="5" t="e">
        <f>#REF!</f>
        <v>#REF!</v>
      </c>
    </row>
    <row r="21" spans="1:3" x14ac:dyDescent="0.25">
      <c r="A21" s="2" t="s">
        <v>5</v>
      </c>
      <c r="C21" s="5" t="e">
        <f>#REF!</f>
        <v>#REF!</v>
      </c>
    </row>
    <row r="22" spans="1:3" ht="78.599999999999994" customHeight="1" x14ac:dyDescent="0.25">
      <c r="A22" s="2" t="s">
        <v>16</v>
      </c>
      <c r="C22" s="5" t="e">
        <f>#REF!</f>
        <v>#REF!</v>
      </c>
    </row>
    <row r="23" spans="1:3" x14ac:dyDescent="0.25">
      <c r="A23" s="2" t="s">
        <v>8</v>
      </c>
      <c r="C23" s="5" t="e">
        <f>#REF!</f>
        <v>#REF!</v>
      </c>
    </row>
    <row r="24" spans="1:3" ht="33" customHeight="1" x14ac:dyDescent="0.25">
      <c r="A24" s="2" t="s">
        <v>9</v>
      </c>
      <c r="C24" s="5" t="e">
        <f>#REF!</f>
        <v>#REF!</v>
      </c>
    </row>
    <row r="25" spans="1:3" x14ac:dyDescent="0.25">
      <c r="A25" s="2" t="s">
        <v>17</v>
      </c>
      <c r="C25" s="5" t="e">
        <f>#REF!</f>
        <v>#REF!</v>
      </c>
    </row>
    <row r="26" spans="1:3" x14ac:dyDescent="0.25">
      <c r="A26" s="2" t="s">
        <v>18</v>
      </c>
      <c r="C26" s="5" t="e">
        <f>#REF!</f>
        <v>#REF!</v>
      </c>
    </row>
    <row r="27" spans="1:3" ht="18.600000000000001" customHeight="1" x14ac:dyDescent="0.25">
      <c r="A27" s="2" t="s">
        <v>10</v>
      </c>
      <c r="C27" s="5" t="e">
        <f>#REF!</f>
        <v>#REF!</v>
      </c>
    </row>
    <row r="28" spans="1:3" x14ac:dyDescent="0.25">
      <c r="A28" s="2" t="s">
        <v>81</v>
      </c>
      <c r="C28" s="5" t="e">
        <f>#REF!</f>
        <v>#REF!</v>
      </c>
    </row>
    <row r="29" spans="1:3" x14ac:dyDescent="0.25">
      <c r="A29" s="2" t="s">
        <v>82</v>
      </c>
      <c r="C29" s="5" t="e">
        <f>#REF!</f>
        <v>#REF!</v>
      </c>
    </row>
  </sheetData>
  <sheetProtection algorithmName="SHA-512" hashValue="X6wQq3dJD9ThxEHW+fK6L25kNwUhqladeEmnzCVtV7OS4++V2HvZpvcjq51RXjlv1ZYazS/1rLJrbWSpdUEtDg==" saltValue="9Xm4ETOJjgXcfoqMngUsJA==" spinCount="100000" sheet="1" objects="1" scenarios="1" selectLockedCells="1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k D A A B Q S w M E F A A C A A g A X H Y + V Q 0 7 9 M y p A A A A + Q A A A B I A H A B D b 2 5 m a W c v U G F j a 2 F n Z S 5 4 b W w g o h g A K K A U A A A A A A A A A A A A A A A A A A A A A A A A A A A A h Y / N C o J A G E V f R W b v / E l R 8 j k u g l Y J U R B t x U Y d 0 j F m x s Z 3 a 9 E j 9 Q o J Z b V r e S / n w r m P 2 x 3 S o W 2 C q z R W d T p B D F M U S F 1 0 J 6 W r B P W u D B c o F b D N i 3 N e y W C E t Y 0 H q x J U O 3 e J C f H e Y x / h z l S E U 8 r I M d v s i 1 q 2 e a i 0 d b k u J P q s T v 9 X S M D h J S M 4 n j M 8 Y 0 u O W U Q Z k K m H T O k v w 0 d l T I H 8 l L D q G 9 c b K U o T r n d A p g j k f U M 8 A V B L A w Q U A A I A C A B c d j 5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X H Y + V S i K R 7 g O A A A A E Q A A A B M A H A B G b 3 J t d W x h c y 9 T Z W N 0 a W 9 u M S 5 t I K I Y A C i g F A A A A A A A A A A A A A A A A A A A A A A A A A A A A C t O T S 7 J z M 9 T C I b Q h t Y A U E s B A i 0 A F A A C A A g A X H Y + V Q 0 7 9 M y p A A A A + Q A A A B I A A A A A A A A A A A A A A A A A A A A A A E N v b m Z p Z y 9 Q Y W N r Y W d l L n h t b F B L A Q I t A B Q A A g A I A F x 2 P l U P y u m r p A A A A O k A A A A T A A A A A A A A A A A A A A A A A P U A A A B b Q 2 9 u d G V u d F 9 U e X B l c 1 0 u e G 1 s U E s B A i 0 A F A A C A A g A X H Y + V S i K R 7 g O A A A A E Q A A A B M A A A A A A A A A A A A A A A A A 5 g E A A E Z v c m 1 1 b G F z L 1 N l Y 3 R p b 2 4 x L m 1 Q S w U G A A A A A A M A A w D C A A A A Q Q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L A v N d + V k q B N p O / Q M V 4 q o G 4 A A A A A A g A A A A A A A 2 Y A A M A A A A A Q A A A A i V U i s W o U 4 N C v v a y v 5 z L z I g A A A A A E g A A A o A A A A B A A A A A P t C D 7 J h j 5 N F t 4 V t m 0 2 l a U U A A A A I i i r k U J r 2 V B H B c / B + G / W z O 6 W l g z G j 8 g n P J W V 5 m x R m 8 k F 9 p B 2 X I a s Z e c V y 7 Z a S Z t C 8 c 7 L f Q w 8 7 k W T 6 L i D V E n S 8 v z U b w 4 O B w 3 K J l w Y c z d 3 V I 9 F A A A A A b 2 M j p 8 + J i i W C 1 o 1 Y B w f V 4 e l h p D < / D a t a M a s h u p > 
</file>

<file path=customXml/itemProps1.xml><?xml version="1.0" encoding="utf-8"?>
<ds:datastoreItem xmlns:ds="http://schemas.openxmlformats.org/officeDocument/2006/customXml" ds:itemID="{9E8EA643-5251-43F8-BE1E-B6871A63A7C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 Devis oeuvre audiovisuelle</vt:lpstr>
      <vt:lpstr>Plan de financement</vt:lpstr>
      <vt:lpstr>Infos résumées</vt:lpstr>
      <vt:lpstr>'Plan de financement'!Impression_des_titres</vt:lpstr>
      <vt:lpstr>' Devis oeuvre audiovisuelle'!Zone_d_impression</vt:lpstr>
      <vt:lpstr>'Plan de financement'!Zone_d_impression</vt:lpstr>
    </vt:vector>
  </TitlesOfParts>
  <Company>Region Sud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WARNET Margaux</dc:creator>
  <cp:lastModifiedBy>Courtois Marina</cp:lastModifiedBy>
  <cp:lastPrinted>2024-07-29T12:23:29Z</cp:lastPrinted>
  <dcterms:created xsi:type="dcterms:W3CDTF">2022-09-30T06:57:58Z</dcterms:created>
  <dcterms:modified xsi:type="dcterms:W3CDTF">2024-07-29T12:23:34Z</dcterms:modified>
</cp:coreProperties>
</file>